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'Sheet1'!$A$1:$O$90</definedName>
  </definedNames>
  <calcPr fullCalcOnLoad="1"/>
</workbook>
</file>

<file path=xl/sharedStrings.xml><?xml version="1.0" encoding="utf-8"?>
<sst xmlns="http://schemas.openxmlformats.org/spreadsheetml/2006/main" count="493" uniqueCount="375">
  <si>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</si>
  <si>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</si>
  <si>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</si>
  <si>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</si>
  <si>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</si>
  <si>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</si>
  <si>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</si>
  <si>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</si>
  <si>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</si>
  <si>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</si>
  <si>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</si>
  <si>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</si>
  <si>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</si>
  <si>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</si>
  <si>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</si>
  <si>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</si>
  <si>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</si>
  <si>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</si>
  <si>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</si>
  <si>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</si>
  <si>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</si>
  <si>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</si>
  <si>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</si>
  <si>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</si>
  <si>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</si>
  <si>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</si>
  <si>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</si>
  <si>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</si>
  <si>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</si>
  <si>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</si>
  <si>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</si>
  <si>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</si>
  <si>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</si>
  <si>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</si>
  <si>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</si>
  <si>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</si>
  <si>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</si>
  <si>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</si>
  <si>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</si>
  <si>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</si>
  <si>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</si>
  <si>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</si>
  <si>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</si>
  <si>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</si>
  <si>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</si>
  <si>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</si>
  <si>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</si>
  <si>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</si>
  <si>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</si>
  <si>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EVG</t>
  </si>
  <si>
    <t>CHIEF</t>
  </si>
  <si>
    <t>V20H5</t>
  </si>
  <si>
    <t>DZ332E</t>
  </si>
  <si>
    <t>15-06-13</t>
  </si>
  <si>
    <t>L.200/250MTS</t>
  </si>
  <si>
    <t>CHEF-2013-0877</t>
  </si>
  <si>
    <t>CFS</t>
  </si>
  <si>
    <t>1313/1314</t>
  </si>
  <si>
    <t>CMA CGM LA TOUR</t>
  </si>
  <si>
    <t>C6ZN3</t>
  </si>
  <si>
    <t>2S104N</t>
  </si>
  <si>
    <t>CMA</t>
  </si>
  <si>
    <t>19-06-13</t>
  </si>
  <si>
    <t>L.290/320MTS</t>
  </si>
  <si>
    <t>LATO-2013-0891</t>
  </si>
  <si>
    <t>D.STEEL COILS</t>
  </si>
  <si>
    <t>21-06-13</t>
  </si>
  <si>
    <t>FRAGA</t>
  </si>
  <si>
    <t>9HA2363</t>
  </si>
  <si>
    <t>FG-01/13</t>
  </si>
  <si>
    <t>EXP</t>
  </si>
  <si>
    <t>D.BLK FERTILIZER</t>
  </si>
  <si>
    <t>6894-2013-0902</t>
  </si>
  <si>
    <t>MSC AMERICA</t>
  </si>
  <si>
    <t>HOYZ</t>
  </si>
  <si>
    <t>ZN317A-ZN317R</t>
  </si>
  <si>
    <t>24-06-13</t>
  </si>
  <si>
    <t>D.700F  L.600F</t>
  </si>
  <si>
    <t>JAKARTA TOWER</t>
  </si>
  <si>
    <t>D5EH3</t>
  </si>
  <si>
    <t>VJR002/003</t>
  </si>
  <si>
    <t>JULIE DELMAS</t>
  </si>
  <si>
    <t>C6ZN2</t>
  </si>
  <si>
    <t>2S106N</t>
  </si>
  <si>
    <t>L.600/200MTS</t>
  </si>
  <si>
    <t>EAC</t>
  </si>
  <si>
    <t xml:space="preserve"> 3 WAITERS FOR CONVENTIONAL BERTHS </t>
  </si>
  <si>
    <t>SMK</t>
  </si>
  <si>
    <t>SSS</t>
  </si>
  <si>
    <t>JULD-2013-0918</t>
  </si>
  <si>
    <t>26-06-13</t>
  </si>
  <si>
    <t>LEO LEADER</t>
  </si>
  <si>
    <t>3FQK9</t>
  </si>
  <si>
    <t>012</t>
  </si>
  <si>
    <t>D.1435M/CRS SST</t>
  </si>
  <si>
    <t>5653-2013-0929</t>
  </si>
  <si>
    <t>ASA</t>
  </si>
  <si>
    <t>DZ338E</t>
  </si>
  <si>
    <t>L.400/500MTS</t>
  </si>
  <si>
    <t>27-06-13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</si>
  <si>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</si>
  <si>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</si>
  <si>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</si>
  <si>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</si>
  <si>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</si>
  <si>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</si>
  <si>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</si>
  <si>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STR</t>
  </si>
  <si>
    <t>VJR-2013-0934</t>
  </si>
  <si>
    <t xml:space="preserve">JPO SCORPIUS </t>
  </si>
  <si>
    <t>A8KC6</t>
  </si>
  <si>
    <t>1303/1304</t>
  </si>
  <si>
    <t>L.350/150MTS</t>
  </si>
  <si>
    <t>28-06-13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</si>
  <si>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</si>
  <si>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</si>
  <si>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</si>
  <si>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</si>
  <si>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</si>
  <si>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</si>
  <si>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</si>
  <si>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</si>
  <si>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</si>
  <si>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</si>
  <si>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KOTA ANGGERIK</t>
  </si>
  <si>
    <t>S6EL</t>
  </si>
  <si>
    <t>AGK127</t>
  </si>
  <si>
    <t>L.100/100MTS</t>
  </si>
  <si>
    <t>3813-2013-0939</t>
  </si>
  <si>
    <t>3868-2013-0940</t>
  </si>
  <si>
    <t>BULK ROSE</t>
  </si>
  <si>
    <t>TCVR4</t>
  </si>
  <si>
    <t>04/2013</t>
  </si>
  <si>
    <t>11/07/2013 06:00</t>
  </si>
  <si>
    <t>GSS</t>
  </si>
  <si>
    <t>D.BLK FERTILIZER {CAN}</t>
  </si>
  <si>
    <t>6908-2013-0943</t>
  </si>
  <si>
    <t>MSC DENISSE</t>
  </si>
  <si>
    <t>3FTL9</t>
  </si>
  <si>
    <t>ZN318A/ZN318R</t>
  </si>
  <si>
    <t>29-06-13</t>
  </si>
  <si>
    <t>D.450F  L.300F</t>
  </si>
  <si>
    <t>MVME-2013-0944</t>
  </si>
  <si>
    <t>AMAL-2013-0946</t>
  </si>
  <si>
    <t>18C-2013-0947</t>
  </si>
  <si>
    <t>MSDE-2013-0945</t>
  </si>
  <si>
    <t>AGK-2013-0922</t>
  </si>
  <si>
    <t>MSC JEMIMA</t>
  </si>
  <si>
    <t>JH331A-JH331R</t>
  </si>
  <si>
    <t>16/07/2013 06:00</t>
  </si>
  <si>
    <t>01-07-13</t>
  </si>
  <si>
    <t>D.750F L.500F</t>
  </si>
  <si>
    <t>CAPE MAGNUS</t>
  </si>
  <si>
    <t>008W-008E</t>
  </si>
  <si>
    <t>L.512MTS</t>
  </si>
  <si>
    <t>V7OI2</t>
  </si>
  <si>
    <t>3EAE3</t>
  </si>
  <si>
    <t>CPMN-2013-0954</t>
  </si>
  <si>
    <t>MJEM-2013-0955</t>
  </si>
  <si>
    <t>02-07-13</t>
  </si>
  <si>
    <t>16/07/2013 08:00</t>
  </si>
  <si>
    <t>SABRINA 1</t>
  </si>
  <si>
    <t>HPZW</t>
  </si>
  <si>
    <t>093L/13</t>
  </si>
  <si>
    <t>D.BLK WHEAT AT GBHL</t>
  </si>
  <si>
    <t>6257-2013-0961</t>
  </si>
  <si>
    <t>MIMASAKA</t>
  </si>
  <si>
    <t>031</t>
  </si>
  <si>
    <t>15/07/2013 06:00</t>
  </si>
  <si>
    <t>03-07-13</t>
  </si>
  <si>
    <t>3EZJ6</t>
  </si>
  <si>
    <t>5474-2013-0963</t>
  </si>
  <si>
    <t>TIGER</t>
  </si>
  <si>
    <t>A8XH8</t>
  </si>
  <si>
    <t>DZ336E</t>
  </si>
  <si>
    <t>L.400/300MTS</t>
  </si>
  <si>
    <t>KERSTIN S</t>
  </si>
  <si>
    <t>DDIZ</t>
  </si>
  <si>
    <t>L.300/300MTS</t>
  </si>
  <si>
    <t>EMIRATES ZAMBEZI</t>
  </si>
  <si>
    <t>A8KD9</t>
  </si>
  <si>
    <t>01326W</t>
  </si>
  <si>
    <t>ESL</t>
  </si>
  <si>
    <t>L.700/800MTS</t>
  </si>
  <si>
    <t>JUMME TRADER</t>
  </si>
  <si>
    <t>5DBD9</t>
  </si>
  <si>
    <t>1309/1310</t>
  </si>
  <si>
    <t>15/07/2013 20:30</t>
  </si>
  <si>
    <t>L.200/300MTS</t>
  </si>
  <si>
    <t>SOLENT</t>
  </si>
  <si>
    <t>9HXG6</t>
  </si>
  <si>
    <t>1</t>
  </si>
  <si>
    <t>17/07/2013 06:00</t>
  </si>
  <si>
    <t>6911-2013-0967</t>
  </si>
  <si>
    <t>D.STEEL CARGO</t>
  </si>
  <si>
    <t>15X-2013-0969</t>
  </si>
  <si>
    <t>TIGE-2013-0970</t>
  </si>
  <si>
    <t>19B-2013-0971</t>
  </si>
  <si>
    <t>EHP-2013-0968</t>
  </si>
  <si>
    <t>JUIST TRADER</t>
  </si>
  <si>
    <t>VJT-2013-0965</t>
  </si>
  <si>
    <t>D5CU9</t>
  </si>
  <si>
    <t>VJT004/005</t>
  </si>
  <si>
    <t>19/07/2013 03:00</t>
  </si>
  <si>
    <t>04-07-13</t>
  </si>
  <si>
    <t>KIBOKO</t>
  </si>
  <si>
    <t>KBK 07/13</t>
  </si>
  <si>
    <t>SMC</t>
  </si>
  <si>
    <t>TO LWT</t>
  </si>
  <si>
    <t>LIBERTY</t>
  </si>
  <si>
    <t>5IM253</t>
  </si>
  <si>
    <t>003L5/2013</t>
  </si>
  <si>
    <t>18/07/2013 06:00</t>
  </si>
  <si>
    <t>DSL</t>
  </si>
  <si>
    <t>L.GENERAL CARGO</t>
  </si>
  <si>
    <t>SARAH 1</t>
  </si>
  <si>
    <t>5I4C</t>
  </si>
  <si>
    <t>10/13</t>
  </si>
  <si>
    <t>AMA</t>
  </si>
  <si>
    <t>2090-2013-0972</t>
  </si>
  <si>
    <t>4702-2013-0973</t>
  </si>
  <si>
    <t>6345-2013-0974</t>
  </si>
  <si>
    <t>CAPE MARIN</t>
  </si>
  <si>
    <t>V7YK8</t>
  </si>
  <si>
    <t>0004S</t>
  </si>
  <si>
    <t>05-07-13</t>
  </si>
  <si>
    <t>L.400/50MTS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</si>
  <si>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</si>
  <si>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</si>
  <si>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</si>
  <si>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</si>
  <si>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</si>
  <si>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</si>
  <si>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CAROLINE SCAN</t>
  </si>
  <si>
    <t>V2MY</t>
  </si>
  <si>
    <t>18/13</t>
  </si>
  <si>
    <t>5780-2013-0980</t>
  </si>
  <si>
    <t>NIL</t>
  </si>
  <si>
    <t>05.07.2013 1830 THERESA ATLANTIC  229  10  CFS  43499 D.BLK VEG/OIL AT B.9/10</t>
  </si>
  <si>
    <t>5709-2013-0979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</si>
  <si>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</si>
  <si>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</si>
  <si>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</si>
  <si>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</si>
  <si>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</si>
  <si>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</si>
  <si>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</si>
  <si>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</si>
  <si>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</si>
  <si>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</si>
  <si>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</si>
  <si>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 xml:space="preserve">MAE </t>
  </si>
  <si>
    <t>L 300/150 FULL</t>
  </si>
  <si>
    <t>9V9862</t>
  </si>
  <si>
    <t>1353/1354.</t>
  </si>
  <si>
    <t xml:space="preserve">L 200/400 MTS </t>
  </si>
  <si>
    <t>22/07/2013 20:30</t>
  </si>
  <si>
    <t>22/07/2013 05:00</t>
  </si>
  <si>
    <t>14/07/2013 06:00</t>
  </si>
  <si>
    <t>23/07/2013 06:00</t>
  </si>
  <si>
    <t>THOR BRAVE</t>
  </si>
  <si>
    <t>9V6451</t>
  </si>
  <si>
    <t>TBR-01/13</t>
  </si>
  <si>
    <t>08-07-13</t>
  </si>
  <si>
    <t>D.BLK COAL 9/10</t>
  </si>
  <si>
    <t>GRACE VICTORIA</t>
  </si>
  <si>
    <t>3ENG2</t>
  </si>
  <si>
    <t>21</t>
  </si>
  <si>
    <t>D.PMS AT KOT</t>
  </si>
  <si>
    <t>SVS TEACH</t>
  </si>
  <si>
    <t>J8B4812</t>
  </si>
  <si>
    <t>15</t>
  </si>
  <si>
    <t>TO COMARCO</t>
  </si>
  <si>
    <t>6745-2013-0982</t>
  </si>
  <si>
    <t>TORM MARIE</t>
  </si>
  <si>
    <t>6692-2013-0983</t>
  </si>
  <si>
    <t>9V9490</t>
  </si>
  <si>
    <t>057</t>
  </si>
  <si>
    <t>18/07/2013 12:00</t>
  </si>
  <si>
    <t>08/07/13</t>
  </si>
  <si>
    <t>D.GAS OIL KOT</t>
  </si>
  <si>
    <t>19/07/2013 06:00</t>
  </si>
  <si>
    <t>CAROLINE TIDE 111</t>
  </si>
  <si>
    <t>6648-2013-0984</t>
  </si>
  <si>
    <t>YJRV7</t>
  </si>
  <si>
    <t>17</t>
  </si>
  <si>
    <t>TO KMC</t>
  </si>
  <si>
    <t>IONIC HAWK</t>
  </si>
  <si>
    <t>V7XQ3</t>
  </si>
  <si>
    <t>01</t>
  </si>
  <si>
    <t>3EMA2</t>
  </si>
  <si>
    <t>061</t>
  </si>
  <si>
    <t>DSS</t>
  </si>
  <si>
    <t>D.2227M/CARS/PKGS</t>
  </si>
  <si>
    <t>6913-2013-0986</t>
  </si>
  <si>
    <t>MORNING CHARLOTTE</t>
  </si>
  <si>
    <t>4765-2013-0985</t>
  </si>
  <si>
    <t>6914-2013-0987</t>
  </si>
  <si>
    <t>FRISIAL KIEL</t>
  </si>
  <si>
    <t>VFK-2013-0976</t>
  </si>
  <si>
    <t>A8IY8</t>
  </si>
  <si>
    <t>VFK004/005</t>
  </si>
  <si>
    <t>23/07/2013 12:00</t>
  </si>
  <si>
    <t>HSIN CHUN NO.16</t>
  </si>
  <si>
    <t>HI2250</t>
  </si>
  <si>
    <t>001/07/2013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</si>
  <si>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</si>
  <si>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</si>
  <si>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</si>
  <si>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</si>
  <si>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</si>
  <si>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</si>
  <si>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</si>
  <si>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6915-2013-0988</t>
  </si>
  <si>
    <t xml:space="preserve">08.07.2013 1200  THOR ACHIEVER  190   9.1  ASA  40580  D. BLK SALT </t>
  </si>
  <si>
    <t xml:space="preserve">08.07.2013  1825  DL ZINNIA  106   5.9   STR  D. 2640MT  LPG MIX </t>
  </si>
  <si>
    <t>JS MISSOURI</t>
  </si>
  <si>
    <t>9V5868.</t>
  </si>
  <si>
    <t>01..</t>
  </si>
  <si>
    <t>23/07/2013 0600</t>
  </si>
  <si>
    <t>09-07-13.</t>
  </si>
  <si>
    <t xml:space="preserve">BLK CEMENT CLINKER  9/10 </t>
  </si>
  <si>
    <t>MASSALLIA</t>
  </si>
  <si>
    <t>V7AC8</t>
  </si>
  <si>
    <t>16L.</t>
  </si>
  <si>
    <t xml:space="preserve">13/07/2013 1200 </t>
  </si>
  <si>
    <t xml:space="preserve">D. BLK GYPSUM </t>
  </si>
  <si>
    <t>08.07.2013 1100 CISL LEENE  96  4.00 EXP  10 L.6/4F</t>
  </si>
  <si>
    <t xml:space="preserve">24.03.2013  2330  NADA 1   80  4.5  GSS  D 464 PROJECT  CARGO </t>
  </si>
  <si>
    <t xml:space="preserve">NIL </t>
  </si>
  <si>
    <t xml:space="preserve">EMIRATES MOMBASA </t>
  </si>
  <si>
    <t>V2EE9</t>
  </si>
  <si>
    <t>01328S</t>
  </si>
  <si>
    <t>24/07/2013 0600</t>
  </si>
  <si>
    <t>L 450/400MTS .</t>
  </si>
  <si>
    <t>10.07.2013  HW  0531   3.0      1737     3.4   LW  1119     0.6       2352     0.4</t>
  </si>
  <si>
    <t>22/07/2013 06:00</t>
  </si>
  <si>
    <t>10/07/2013 22:00</t>
  </si>
  <si>
    <t>14/07/2013 18:30</t>
  </si>
  <si>
    <t xml:space="preserve">08.07.2013 1100 TREIZA RAJAB  57  2.5  BBS L 290 MT GEN  </t>
  </si>
  <si>
    <t xml:space="preserve">09.07.2013 0800 LISA TOPIC   190  8.2  EAC  D 18869 MT STEEL COILS </t>
  </si>
  <si>
    <t xml:space="preserve">                                                                                               SHIPS EXPECTED IN THE NEXT 14 DAYS FROM  10. JULY .2013      </t>
  </si>
  <si>
    <t xml:space="preserve">11.07.2013  HW  0601   3.0      1809     3.3   LW  1153     0.6       ---         ----   </t>
  </si>
  <si>
    <t xml:space="preserve"> 6. WAITERS FOR SOT / MBK </t>
  </si>
  <si>
    <t>11/07/2013 15:00</t>
  </si>
  <si>
    <t>10/07/2013 20:00</t>
  </si>
  <si>
    <t>11/07/2013 19:00</t>
  </si>
  <si>
    <t>11/07/2013 01:00</t>
  </si>
  <si>
    <t>11/'07/2013 18:00</t>
  </si>
  <si>
    <t>11/07/2013 08:00</t>
  </si>
  <si>
    <t>12/07/2013 23:00</t>
  </si>
  <si>
    <t>12/'07/2013 12:00</t>
  </si>
  <si>
    <t>11/07/2013 02:00</t>
  </si>
  <si>
    <t xml:space="preserve">09.07.2013 1130 ISLAND STAR   43  2    AMA L 200 MT GEN  </t>
  </si>
  <si>
    <t xml:space="preserve">09.07.2013 1200 ALPHA K   32  2.5  SEC   L 500MT GAS OIL @ SOT </t>
  </si>
  <si>
    <t xml:space="preserve">HASSANAT </t>
  </si>
  <si>
    <t>51M222</t>
  </si>
  <si>
    <t>57B/13.</t>
  </si>
  <si>
    <t>11/07/2013 0600</t>
  </si>
  <si>
    <t>BFLL</t>
  </si>
  <si>
    <t>L GEN T/S.</t>
  </si>
  <si>
    <t>6830-2013-0989</t>
  </si>
  <si>
    <t>4822-2013-0998</t>
  </si>
  <si>
    <t xml:space="preserve"> '24/07/2013 12:30 </t>
  </si>
  <si>
    <t>LAL BAHADUR SHASTRI</t>
  </si>
  <si>
    <t>VVGJ</t>
  </si>
  <si>
    <t>011WE</t>
  </si>
  <si>
    <t>20/07/2013 0600</t>
  </si>
  <si>
    <t>D 400F L 350 F</t>
  </si>
  <si>
    <t>6920-2013-0990</t>
  </si>
  <si>
    <t>5IM239.</t>
  </si>
  <si>
    <t>CEC FUTURE</t>
  </si>
  <si>
    <t>C6SL8.</t>
  </si>
  <si>
    <t>001..</t>
  </si>
  <si>
    <t>D 1569 MT +376 PKGS + 5/19 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</si>
</sst>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3" fontId="9" fillId="0" borderId="13" xfId="0" applyNumberFormat="1" applyFont="1" applyBorder="1" applyAlignment="1" quotePrefix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4"/>
  <sheetViews>
    <sheetView showGridLines="0" tabSelected="1" view="pageBreakPreview" zoomScale="17" zoomScaleNormal="35" zoomScaleSheetLayoutView="17" zoomScalePageLayoutView="40" workbookViewId="0" topLeftCell="A1">
      <selection activeCell="O55" sqref="O55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18" customWidth="1"/>
    <col min="7" max="7" width="89.140625" style="13" customWidth="1"/>
    <col min="8" max="8" width="27.7109375" style="118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1"/>
      <c r="G1" s="7"/>
      <c r="H1" s="101"/>
      <c r="I1" s="7"/>
      <c r="J1" s="2"/>
      <c r="K1" s="7"/>
      <c r="L1" s="7"/>
      <c r="M1" s="7"/>
      <c r="N1" s="7"/>
      <c r="O1" s="89"/>
    </row>
    <row r="2" spans="1:21" ht="79.5" customHeight="1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2"/>
      <c r="G3" s="39"/>
      <c r="H3" s="102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341</v>
      </c>
      <c r="B4" s="42"/>
      <c r="C4" s="42"/>
      <c r="D4" s="42"/>
      <c r="E4" s="42"/>
      <c r="F4" s="103"/>
      <c r="G4" s="91"/>
      <c r="H4" s="103"/>
      <c r="I4" s="91"/>
      <c r="J4" s="91"/>
      <c r="K4" s="91"/>
      <c r="L4" s="91"/>
      <c r="M4" s="91"/>
      <c r="N4" s="91"/>
      <c r="O4" s="94">
        <f ca="1">NOW()+14</f>
        <v>41479.49019386574</v>
      </c>
      <c r="T4" s="1"/>
      <c r="U4" s="1"/>
    </row>
    <row r="5" spans="1:21" ht="75" customHeight="1">
      <c r="A5" s="1"/>
      <c r="B5" s="3"/>
      <c r="C5" s="2"/>
      <c r="D5" s="2"/>
      <c r="E5" s="4"/>
      <c r="F5" s="102"/>
      <c r="G5" s="2"/>
      <c r="H5" s="102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2" t="s">
        <v>38</v>
      </c>
      <c r="G6" s="2"/>
      <c r="H6" s="102" t="s">
        <v>39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42</v>
      </c>
      <c r="F7" s="102" t="s">
        <v>8</v>
      </c>
      <c r="G7" s="2"/>
      <c r="H7" s="102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2"/>
      <c r="G8" s="2"/>
      <c r="H8" s="102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37</v>
      </c>
      <c r="B9" s="136" t="s">
        <v>14</v>
      </c>
      <c r="C9" s="137"/>
      <c r="D9" s="34"/>
      <c r="E9" s="35" t="s">
        <v>25</v>
      </c>
      <c r="F9" s="104" t="s">
        <v>35</v>
      </c>
      <c r="G9" s="36" t="s">
        <v>27</v>
      </c>
      <c r="H9" s="111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69.75" customHeight="1">
      <c r="A10" s="43" t="s">
        <v>58</v>
      </c>
      <c r="B10" s="133" t="s">
        <v>64</v>
      </c>
      <c r="C10" s="134"/>
      <c r="D10" s="43"/>
      <c r="E10" s="44" t="s">
        <v>59</v>
      </c>
      <c r="F10" s="105" t="s">
        <v>60</v>
      </c>
      <c r="G10" s="46" t="s">
        <v>345</v>
      </c>
      <c r="H10" s="119">
        <v>196</v>
      </c>
      <c r="I10" s="44">
        <v>10.2</v>
      </c>
      <c r="J10" s="44" t="s">
        <v>61</v>
      </c>
      <c r="K10" s="44">
        <v>542</v>
      </c>
      <c r="L10" s="44">
        <v>779</v>
      </c>
      <c r="M10" s="43"/>
      <c r="N10" s="47" t="s">
        <v>62</v>
      </c>
      <c r="O10" s="43" t="s">
        <v>63</v>
      </c>
    </row>
    <row r="11" spans="1:15" s="24" customFormat="1" ht="69.75" customHeight="1">
      <c r="A11" s="43" t="s">
        <v>152</v>
      </c>
      <c r="B11" s="133" t="s">
        <v>157</v>
      </c>
      <c r="C11" s="134"/>
      <c r="D11" s="43"/>
      <c r="E11" s="44" t="s">
        <v>153</v>
      </c>
      <c r="F11" s="105" t="s">
        <v>155</v>
      </c>
      <c r="G11" s="46" t="s">
        <v>346</v>
      </c>
      <c r="H11" s="119">
        <v>222</v>
      </c>
      <c r="I11" s="44">
        <v>10.1</v>
      </c>
      <c r="J11" s="44" t="s">
        <v>49</v>
      </c>
      <c r="K11" s="44">
        <v>650</v>
      </c>
      <c r="L11" s="44">
        <v>789</v>
      </c>
      <c r="M11" s="43"/>
      <c r="N11" s="47" t="s">
        <v>150</v>
      </c>
      <c r="O11" s="43" t="s">
        <v>154</v>
      </c>
    </row>
    <row r="12" spans="1:15" s="24" customFormat="1" ht="69.75" customHeight="1">
      <c r="A12" s="43" t="s">
        <v>109</v>
      </c>
      <c r="B12" s="133" t="s">
        <v>144</v>
      </c>
      <c r="C12" s="134"/>
      <c r="D12" s="92"/>
      <c r="E12" s="44" t="s">
        <v>110</v>
      </c>
      <c r="F12" s="105" t="s">
        <v>111</v>
      </c>
      <c r="G12" s="46" t="s">
        <v>117</v>
      </c>
      <c r="H12" s="119">
        <v>210</v>
      </c>
      <c r="I12" s="44">
        <v>11.15</v>
      </c>
      <c r="J12" s="44" t="s">
        <v>16</v>
      </c>
      <c r="K12" s="44">
        <v>720</v>
      </c>
      <c r="L12" s="44">
        <v>680</v>
      </c>
      <c r="M12" s="92"/>
      <c r="N12" s="47" t="s">
        <v>99</v>
      </c>
      <c r="O12" s="43" t="s">
        <v>112</v>
      </c>
    </row>
    <row r="13" spans="1:15" s="24" customFormat="1" ht="69.75" customHeight="1">
      <c r="A13" s="43" t="s">
        <v>50</v>
      </c>
      <c r="B13" s="133" t="s">
        <v>55</v>
      </c>
      <c r="C13" s="134"/>
      <c r="D13" s="92"/>
      <c r="E13" s="44" t="s">
        <v>51</v>
      </c>
      <c r="F13" s="105" t="s">
        <v>52</v>
      </c>
      <c r="G13" s="46" t="s">
        <v>105</v>
      </c>
      <c r="H13" s="119">
        <v>208</v>
      </c>
      <c r="I13" s="44">
        <v>10</v>
      </c>
      <c r="J13" s="93" t="s">
        <v>48</v>
      </c>
      <c r="K13" s="44">
        <v>689</v>
      </c>
      <c r="L13" s="44">
        <v>675</v>
      </c>
      <c r="M13" s="92"/>
      <c r="N13" s="47" t="s">
        <v>53</v>
      </c>
      <c r="O13" s="43" t="s">
        <v>54</v>
      </c>
    </row>
    <row r="14" spans="1:15" s="24" customFormat="1" ht="69.75" customHeight="1">
      <c r="A14" s="43" t="s">
        <v>73</v>
      </c>
      <c r="B14" s="133" t="s">
        <v>142</v>
      </c>
      <c r="C14" s="134"/>
      <c r="D14" s="92"/>
      <c r="E14" s="93" t="s">
        <v>74</v>
      </c>
      <c r="F14" s="105" t="s">
        <v>75</v>
      </c>
      <c r="G14" s="46" t="s">
        <v>122</v>
      </c>
      <c r="H14" s="119">
        <v>216</v>
      </c>
      <c r="I14" s="44">
        <v>12.52</v>
      </c>
      <c r="J14" s="44" t="s">
        <v>40</v>
      </c>
      <c r="K14" s="44">
        <v>700</v>
      </c>
      <c r="L14" s="44">
        <v>600</v>
      </c>
      <c r="M14" s="92"/>
      <c r="N14" s="47" t="s">
        <v>76</v>
      </c>
      <c r="O14" s="43" t="s">
        <v>77</v>
      </c>
    </row>
    <row r="15" spans="1:15" s="24" customFormat="1" ht="69.75" customHeight="1">
      <c r="A15" s="43" t="s">
        <v>222</v>
      </c>
      <c r="B15" s="133"/>
      <c r="C15" s="134"/>
      <c r="D15" s="92"/>
      <c r="E15" s="44" t="s">
        <v>223</v>
      </c>
      <c r="F15" s="105" t="s">
        <v>224</v>
      </c>
      <c r="G15" s="46" t="s">
        <v>258</v>
      </c>
      <c r="H15" s="119">
        <v>213</v>
      </c>
      <c r="I15" s="44">
        <v>10.2</v>
      </c>
      <c r="J15" s="44" t="s">
        <v>87</v>
      </c>
      <c r="K15" s="44">
        <v>295</v>
      </c>
      <c r="L15" s="44">
        <v>645</v>
      </c>
      <c r="M15" s="92"/>
      <c r="N15" s="47" t="s">
        <v>225</v>
      </c>
      <c r="O15" s="43" t="s">
        <v>226</v>
      </c>
    </row>
    <row r="16" spans="1:15" s="24" customFormat="1" ht="69.75" customHeight="1">
      <c r="A16" s="43" t="s">
        <v>137</v>
      </c>
      <c r="B16" s="133" t="s">
        <v>145</v>
      </c>
      <c r="C16" s="134"/>
      <c r="D16" s="92"/>
      <c r="E16" s="44" t="s">
        <v>138</v>
      </c>
      <c r="F16" s="105" t="s">
        <v>139</v>
      </c>
      <c r="G16" s="46" t="s">
        <v>168</v>
      </c>
      <c r="H16" s="119">
        <v>199</v>
      </c>
      <c r="I16" s="44">
        <v>10.1</v>
      </c>
      <c r="J16" s="44" t="s">
        <v>40</v>
      </c>
      <c r="K16" s="44">
        <v>450</v>
      </c>
      <c r="L16" s="44">
        <v>300</v>
      </c>
      <c r="M16" s="92"/>
      <c r="N16" s="47" t="s">
        <v>140</v>
      </c>
      <c r="O16" s="43" t="s">
        <v>141</v>
      </c>
    </row>
    <row r="17" spans="1:15" s="24" customFormat="1" ht="69.75" customHeight="1">
      <c r="A17" s="43" t="s">
        <v>184</v>
      </c>
      <c r="B17" s="133" t="s">
        <v>195</v>
      </c>
      <c r="C17" s="134"/>
      <c r="D17" s="92"/>
      <c r="E17" s="44" t="s">
        <v>185</v>
      </c>
      <c r="F17" s="105" t="s">
        <v>186</v>
      </c>
      <c r="G17" s="46" t="s">
        <v>187</v>
      </c>
      <c r="H17" s="119">
        <v>207</v>
      </c>
      <c r="I17" s="44">
        <v>8.9</v>
      </c>
      <c r="J17" s="44" t="s">
        <v>16</v>
      </c>
      <c r="K17" s="44">
        <v>350</v>
      </c>
      <c r="L17" s="44">
        <v>1080</v>
      </c>
      <c r="M17" s="92"/>
      <c r="N17" s="47" t="s">
        <v>169</v>
      </c>
      <c r="O17" s="43" t="s">
        <v>188</v>
      </c>
    </row>
    <row r="18" spans="1:15" s="24" customFormat="1" ht="69.75" customHeight="1">
      <c r="A18" s="43" t="s">
        <v>179</v>
      </c>
      <c r="B18" s="133" t="s">
        <v>198</v>
      </c>
      <c r="C18" s="134"/>
      <c r="D18" s="92"/>
      <c r="E18" s="44" t="s">
        <v>180</v>
      </c>
      <c r="F18" s="105" t="s">
        <v>181</v>
      </c>
      <c r="G18" s="46" t="s">
        <v>149</v>
      </c>
      <c r="H18" s="119">
        <v>209</v>
      </c>
      <c r="I18" s="44">
        <v>11</v>
      </c>
      <c r="J18" s="44" t="s">
        <v>182</v>
      </c>
      <c r="K18" s="44">
        <v>1148</v>
      </c>
      <c r="L18" s="44">
        <v>1698</v>
      </c>
      <c r="M18" s="92"/>
      <c r="N18" s="47" t="s">
        <v>169</v>
      </c>
      <c r="O18" s="43" t="s">
        <v>183</v>
      </c>
    </row>
    <row r="19" spans="1:15" s="24" customFormat="1" ht="69.75" customHeight="1">
      <c r="A19" s="43" t="s">
        <v>172</v>
      </c>
      <c r="B19" s="133" t="s">
        <v>196</v>
      </c>
      <c r="C19" s="134"/>
      <c r="D19" s="92"/>
      <c r="E19" s="44" t="s">
        <v>173</v>
      </c>
      <c r="F19" s="105" t="s">
        <v>174</v>
      </c>
      <c r="G19" s="46" t="s">
        <v>149</v>
      </c>
      <c r="H19" s="119">
        <v>207</v>
      </c>
      <c r="I19" s="44">
        <v>10.2</v>
      </c>
      <c r="J19" s="44" t="s">
        <v>61</v>
      </c>
      <c r="K19" s="44">
        <v>900</v>
      </c>
      <c r="L19" s="44">
        <v>920</v>
      </c>
      <c r="M19" s="92"/>
      <c r="N19" s="47" t="s">
        <v>169</v>
      </c>
      <c r="O19" s="43" t="s">
        <v>175</v>
      </c>
    </row>
    <row r="20" spans="1:15" s="24" customFormat="1" ht="69.75" customHeight="1">
      <c r="A20" s="43" t="s">
        <v>176</v>
      </c>
      <c r="B20" s="133" t="s">
        <v>197</v>
      </c>
      <c r="C20" s="134"/>
      <c r="D20" s="92"/>
      <c r="E20" s="44" t="s">
        <v>177</v>
      </c>
      <c r="F20" s="105" t="s">
        <v>57</v>
      </c>
      <c r="G20" s="46" t="s">
        <v>149</v>
      </c>
      <c r="H20" s="119">
        <v>207</v>
      </c>
      <c r="I20" s="44">
        <v>11.2</v>
      </c>
      <c r="J20" s="44" t="s">
        <v>16</v>
      </c>
      <c r="K20" s="44">
        <v>900</v>
      </c>
      <c r="L20" s="44">
        <v>950</v>
      </c>
      <c r="M20" s="92"/>
      <c r="N20" s="47" t="s">
        <v>169</v>
      </c>
      <c r="O20" s="43" t="s">
        <v>178</v>
      </c>
    </row>
    <row r="21" spans="1:15" s="24" customFormat="1" ht="69.75" customHeight="1">
      <c r="A21" s="43" t="s">
        <v>81</v>
      </c>
      <c r="B21" s="133" t="s">
        <v>89</v>
      </c>
      <c r="C21" s="134"/>
      <c r="D21" s="43"/>
      <c r="E21" s="44" t="s">
        <v>82</v>
      </c>
      <c r="F21" s="105" t="s">
        <v>83</v>
      </c>
      <c r="G21" s="46" t="s">
        <v>160</v>
      </c>
      <c r="H21" s="119">
        <v>196</v>
      </c>
      <c r="I21" s="44">
        <v>10.8</v>
      </c>
      <c r="J21" s="44" t="s">
        <v>61</v>
      </c>
      <c r="K21" s="44">
        <v>660</v>
      </c>
      <c r="L21" s="44">
        <v>1050</v>
      </c>
      <c r="M21" s="43"/>
      <c r="N21" s="47" t="s">
        <v>76</v>
      </c>
      <c r="O21" s="43" t="s">
        <v>84</v>
      </c>
    </row>
    <row r="22" spans="1:15" s="24" customFormat="1" ht="69.75" customHeight="1">
      <c r="A22" s="43" t="s">
        <v>100</v>
      </c>
      <c r="B22" s="133" t="s">
        <v>143</v>
      </c>
      <c r="C22" s="134"/>
      <c r="D22" s="92"/>
      <c r="E22" s="44" t="s">
        <v>97</v>
      </c>
      <c r="F22" s="105" t="s">
        <v>97</v>
      </c>
      <c r="G22" s="46" t="s">
        <v>229</v>
      </c>
      <c r="H22" s="119">
        <v>200</v>
      </c>
      <c r="I22" s="44">
        <v>9</v>
      </c>
      <c r="J22" s="44" t="s">
        <v>61</v>
      </c>
      <c r="K22" s="44">
        <v>733</v>
      </c>
      <c r="L22" s="44">
        <v>1350</v>
      </c>
      <c r="M22" s="92"/>
      <c r="N22" s="47" t="s">
        <v>90</v>
      </c>
      <c r="O22" s="43" t="s">
        <v>98</v>
      </c>
    </row>
    <row r="23" spans="1:15" s="24" customFormat="1" ht="69.75" customHeight="1">
      <c r="A23" s="43" t="s">
        <v>364</v>
      </c>
      <c r="B23" s="130"/>
      <c r="C23" s="131"/>
      <c r="D23" s="92"/>
      <c r="E23" s="44" t="s">
        <v>365</v>
      </c>
      <c r="F23" s="105" t="s">
        <v>366</v>
      </c>
      <c r="G23" s="46" t="s">
        <v>367</v>
      </c>
      <c r="H23" s="119">
        <v>189</v>
      </c>
      <c r="I23" s="44">
        <v>9.5</v>
      </c>
      <c r="J23" s="44" t="s">
        <v>45</v>
      </c>
      <c r="K23" s="44">
        <v>400</v>
      </c>
      <c r="L23" s="44">
        <v>350</v>
      </c>
      <c r="M23" s="92"/>
      <c r="N23" s="47" t="s">
        <v>320</v>
      </c>
      <c r="O23" s="43" t="s">
        <v>368</v>
      </c>
    </row>
    <row r="24" spans="1:15" s="24" customFormat="1" ht="69.75" customHeight="1">
      <c r="A24" s="43" t="s">
        <v>312</v>
      </c>
      <c r="B24" s="130"/>
      <c r="C24" s="131"/>
      <c r="D24" s="43"/>
      <c r="E24" s="44" t="s">
        <v>245</v>
      </c>
      <c r="F24" s="105" t="s">
        <v>246</v>
      </c>
      <c r="G24" s="46" t="s">
        <v>257</v>
      </c>
      <c r="H24" s="119">
        <v>207</v>
      </c>
      <c r="I24" s="44">
        <v>11</v>
      </c>
      <c r="J24" s="44" t="s">
        <v>16</v>
      </c>
      <c r="K24" s="44">
        <v>1000</v>
      </c>
      <c r="L24" s="44">
        <v>840</v>
      </c>
      <c r="M24" s="43"/>
      <c r="N24" s="47" t="s">
        <v>243</v>
      </c>
      <c r="O24" s="43" t="s">
        <v>247</v>
      </c>
    </row>
    <row r="25" spans="1:15" s="24" customFormat="1" ht="69.75" customHeight="1">
      <c r="A25" s="43" t="s">
        <v>147</v>
      </c>
      <c r="B25" s="133" t="s">
        <v>158</v>
      </c>
      <c r="C25" s="134"/>
      <c r="D25" s="92"/>
      <c r="E25" s="44" t="s">
        <v>156</v>
      </c>
      <c r="F25" s="105" t="s">
        <v>148</v>
      </c>
      <c r="G25" s="46" t="s">
        <v>336</v>
      </c>
      <c r="H25" s="119">
        <v>202</v>
      </c>
      <c r="I25" s="44">
        <v>10.5</v>
      </c>
      <c r="J25" s="44" t="s">
        <v>40</v>
      </c>
      <c r="K25" s="44">
        <v>750</v>
      </c>
      <c r="L25" s="44">
        <v>500</v>
      </c>
      <c r="M25" s="92"/>
      <c r="N25" s="47" t="s">
        <v>150</v>
      </c>
      <c r="O25" s="43" t="s">
        <v>151</v>
      </c>
    </row>
    <row r="26" spans="1:15" s="24" customFormat="1" ht="69.75" customHeight="1">
      <c r="A26" s="43" t="s">
        <v>240</v>
      </c>
      <c r="B26" s="133"/>
      <c r="C26" s="134"/>
      <c r="D26" s="92"/>
      <c r="E26" s="44" t="s">
        <v>241</v>
      </c>
      <c r="F26" s="105" t="s">
        <v>242</v>
      </c>
      <c r="G26" s="46" t="s">
        <v>256</v>
      </c>
      <c r="H26" s="119">
        <v>210</v>
      </c>
      <c r="I26" s="44">
        <v>8.6</v>
      </c>
      <c r="J26" s="44" t="s">
        <v>16</v>
      </c>
      <c r="K26" s="44">
        <v>380</v>
      </c>
      <c r="L26" s="44">
        <v>1130</v>
      </c>
      <c r="M26" s="92"/>
      <c r="N26" s="47" t="s">
        <v>243</v>
      </c>
      <c r="O26" s="43" t="s">
        <v>244</v>
      </c>
    </row>
    <row r="27" spans="1:15" s="24" customFormat="1" ht="69.75" customHeight="1">
      <c r="A27" s="43" t="s">
        <v>248</v>
      </c>
      <c r="B27" s="130"/>
      <c r="C27" s="131"/>
      <c r="D27" s="43"/>
      <c r="E27" s="44" t="s">
        <v>249</v>
      </c>
      <c r="F27" s="105" t="s">
        <v>250</v>
      </c>
      <c r="G27" s="46" t="s">
        <v>259</v>
      </c>
      <c r="H27" s="119">
        <v>181</v>
      </c>
      <c r="I27" s="44">
        <v>10.2</v>
      </c>
      <c r="J27" s="44" t="s">
        <v>251</v>
      </c>
      <c r="K27" s="44">
        <v>750</v>
      </c>
      <c r="L27" s="44">
        <v>450</v>
      </c>
      <c r="M27" s="43"/>
      <c r="N27" s="47" t="s">
        <v>243</v>
      </c>
      <c r="O27" s="43" t="s">
        <v>252</v>
      </c>
    </row>
    <row r="28" spans="1:15" s="24" customFormat="1" ht="69.75" customHeight="1">
      <c r="A28" s="43" t="s">
        <v>330</v>
      </c>
      <c r="B28" s="130"/>
      <c r="C28" s="131"/>
      <c r="D28" s="92"/>
      <c r="E28" s="44" t="s">
        <v>331</v>
      </c>
      <c r="F28" s="105" t="s">
        <v>332</v>
      </c>
      <c r="G28" s="46" t="s">
        <v>333</v>
      </c>
      <c r="H28" s="119">
        <v>212</v>
      </c>
      <c r="I28" s="44">
        <v>10.7</v>
      </c>
      <c r="J28" s="44" t="s">
        <v>182</v>
      </c>
      <c r="K28" s="44">
        <v>960</v>
      </c>
      <c r="L28" s="44">
        <v>1128</v>
      </c>
      <c r="M28" s="92"/>
      <c r="N28" s="47" t="s">
        <v>320</v>
      </c>
      <c r="O28" s="43" t="s">
        <v>334</v>
      </c>
    </row>
    <row r="29" spans="1:15" s="24" customFormat="1" ht="69.75" customHeight="1">
      <c r="A29" s="43" t="s">
        <v>311</v>
      </c>
      <c r="B29" s="130"/>
      <c r="C29" s="131"/>
      <c r="D29" s="43"/>
      <c r="E29" s="44" t="s">
        <v>253</v>
      </c>
      <c r="F29" s="105" t="s">
        <v>254</v>
      </c>
      <c r="G29" s="46" t="s">
        <v>363</v>
      </c>
      <c r="H29" s="119">
        <v>211</v>
      </c>
      <c r="I29" s="44">
        <v>12</v>
      </c>
      <c r="J29" s="44" t="s">
        <v>16</v>
      </c>
      <c r="K29" s="44">
        <v>950</v>
      </c>
      <c r="L29" s="44">
        <v>850</v>
      </c>
      <c r="M29" s="43"/>
      <c r="N29" s="47" t="s">
        <v>243</v>
      </c>
      <c r="O29" s="43" t="s">
        <v>255</v>
      </c>
    </row>
    <row r="30" spans="1:15" s="24" customFormat="1" ht="69.75" customHeight="1">
      <c r="A30" s="18"/>
      <c r="B30" s="25"/>
      <c r="C30" s="25"/>
      <c r="D30" s="18"/>
      <c r="E30" s="19"/>
      <c r="F30" s="106"/>
      <c r="G30" s="26"/>
      <c r="H30" s="120"/>
      <c r="I30" s="19"/>
      <c r="J30" s="19"/>
      <c r="K30" s="19"/>
      <c r="L30" s="19"/>
      <c r="M30" s="18"/>
      <c r="N30" s="27"/>
      <c r="O30" s="53"/>
    </row>
    <row r="31" spans="1:183" s="30" customFormat="1" ht="69.75" customHeight="1" thickBot="1">
      <c r="A31" s="90" t="s">
        <v>7</v>
      </c>
      <c r="B31" s="28"/>
      <c r="C31" s="28"/>
      <c r="D31" s="29"/>
      <c r="E31" s="19"/>
      <c r="F31" s="102" t="s">
        <v>8</v>
      </c>
      <c r="G31" s="19" t="s">
        <v>23</v>
      </c>
      <c r="H31" s="121"/>
      <c r="I31" s="19"/>
      <c r="J31" s="19"/>
      <c r="K31" s="19"/>
      <c r="L31" s="19"/>
      <c r="M31" s="24" t="s">
        <v>8</v>
      </c>
      <c r="N31" s="19"/>
      <c r="O31" s="57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</row>
    <row r="32" spans="1:183" s="31" customFormat="1" ht="69.75" customHeight="1">
      <c r="A32" s="48" t="s">
        <v>1</v>
      </c>
      <c r="B32" s="138" t="s">
        <v>14</v>
      </c>
      <c r="C32" s="139"/>
      <c r="D32" s="49"/>
      <c r="E32" s="48" t="s">
        <v>12</v>
      </c>
      <c r="F32" s="107" t="s">
        <v>11</v>
      </c>
      <c r="G32" s="48" t="s">
        <v>0</v>
      </c>
      <c r="H32" s="122" t="s">
        <v>5</v>
      </c>
      <c r="I32" s="50" t="s">
        <v>2</v>
      </c>
      <c r="J32" s="48" t="s">
        <v>3</v>
      </c>
      <c r="K32" s="48" t="s">
        <v>4</v>
      </c>
      <c r="L32" s="48" t="s">
        <v>6</v>
      </c>
      <c r="M32" s="51" t="s">
        <v>15</v>
      </c>
      <c r="N32" s="48" t="s">
        <v>17</v>
      </c>
      <c r="O32" s="52" t="s">
        <v>13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M32" s="32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</row>
    <row r="33" spans="1:15" s="24" customFormat="1" ht="69.75" customHeight="1">
      <c r="A33" s="43" t="s">
        <v>130</v>
      </c>
      <c r="B33" s="133" t="s">
        <v>136</v>
      </c>
      <c r="C33" s="134"/>
      <c r="D33" s="92"/>
      <c r="E33" s="44" t="s">
        <v>131</v>
      </c>
      <c r="F33" s="112" t="s">
        <v>132</v>
      </c>
      <c r="G33" s="46" t="s">
        <v>337</v>
      </c>
      <c r="H33" s="119">
        <v>159</v>
      </c>
      <c r="I33" s="44">
        <v>9.5</v>
      </c>
      <c r="J33" s="44" t="s">
        <v>134</v>
      </c>
      <c r="K33" s="44">
        <v>23954</v>
      </c>
      <c r="L33" s="44">
        <v>0</v>
      </c>
      <c r="M33" s="43"/>
      <c r="N33" s="47" t="s">
        <v>113</v>
      </c>
      <c r="O33" s="127" t="s">
        <v>135</v>
      </c>
    </row>
    <row r="34" spans="1:15" s="24" customFormat="1" ht="69.75" customHeight="1">
      <c r="A34" s="43" t="s">
        <v>67</v>
      </c>
      <c r="B34" s="133" t="s">
        <v>72</v>
      </c>
      <c r="C34" s="134"/>
      <c r="D34" s="43"/>
      <c r="E34" s="44" t="s">
        <v>68</v>
      </c>
      <c r="F34" s="105" t="s">
        <v>69</v>
      </c>
      <c r="G34" s="46" t="s">
        <v>347</v>
      </c>
      <c r="H34" s="119">
        <v>177</v>
      </c>
      <c r="I34" s="44">
        <v>9.5</v>
      </c>
      <c r="J34" s="44" t="s">
        <v>70</v>
      </c>
      <c r="K34" s="44">
        <v>8800</v>
      </c>
      <c r="L34" s="44">
        <v>0</v>
      </c>
      <c r="M34" s="43"/>
      <c r="N34" s="47" t="s">
        <v>66</v>
      </c>
      <c r="O34" s="43" t="s">
        <v>71</v>
      </c>
    </row>
    <row r="35" spans="1:15" s="24" customFormat="1" ht="69.75" customHeight="1">
      <c r="A35" s="43" t="s">
        <v>78</v>
      </c>
      <c r="B35" s="133" t="s">
        <v>108</v>
      </c>
      <c r="C35" s="134"/>
      <c r="D35" s="43"/>
      <c r="E35" s="44" t="s">
        <v>79</v>
      </c>
      <c r="F35" s="105" t="s">
        <v>80</v>
      </c>
      <c r="G35" s="46" t="s">
        <v>349</v>
      </c>
      <c r="H35" s="119">
        <v>212</v>
      </c>
      <c r="I35" s="44">
        <v>10.4</v>
      </c>
      <c r="J35" s="44" t="s">
        <v>19</v>
      </c>
      <c r="K35" s="44">
        <v>750</v>
      </c>
      <c r="L35" s="44">
        <v>1030</v>
      </c>
      <c r="M35" s="43"/>
      <c r="N35" s="47" t="s">
        <v>76</v>
      </c>
      <c r="O35" s="43" t="s">
        <v>43</v>
      </c>
    </row>
    <row r="36" spans="1:15" s="24" customFormat="1" ht="69.75" customHeight="1">
      <c r="A36" s="43" t="s">
        <v>260</v>
      </c>
      <c r="B36" s="133" t="s">
        <v>294</v>
      </c>
      <c r="C36" s="134"/>
      <c r="D36" s="43"/>
      <c r="E36" s="44" t="s">
        <v>261</v>
      </c>
      <c r="F36" s="105" t="s">
        <v>262</v>
      </c>
      <c r="G36" s="46" t="s">
        <v>348</v>
      </c>
      <c r="H36" s="119">
        <v>190</v>
      </c>
      <c r="I36" s="44">
        <v>9.75</v>
      </c>
      <c r="J36" s="44" t="s">
        <v>70</v>
      </c>
      <c r="K36" s="44">
        <v>33000</v>
      </c>
      <c r="L36" s="44">
        <v>0</v>
      </c>
      <c r="M36" s="43"/>
      <c r="N36" s="47" t="s">
        <v>263</v>
      </c>
      <c r="O36" s="127" t="s">
        <v>264</v>
      </c>
    </row>
    <row r="37" spans="1:90" s="100" customFormat="1" ht="69.75" customHeight="1">
      <c r="A37" s="43" t="s">
        <v>91</v>
      </c>
      <c r="B37" s="140" t="s">
        <v>95</v>
      </c>
      <c r="C37" s="140"/>
      <c r="D37" s="92"/>
      <c r="E37" s="44" t="s">
        <v>92</v>
      </c>
      <c r="F37" s="105" t="s">
        <v>93</v>
      </c>
      <c r="G37" s="46" t="s">
        <v>351</v>
      </c>
      <c r="H37" s="119">
        <v>200</v>
      </c>
      <c r="I37" s="44">
        <v>8.6</v>
      </c>
      <c r="J37" s="44" t="s">
        <v>85</v>
      </c>
      <c r="K37" s="44">
        <v>1435</v>
      </c>
      <c r="L37" s="44">
        <v>0</v>
      </c>
      <c r="M37" s="43"/>
      <c r="N37" s="47" t="s">
        <v>90</v>
      </c>
      <c r="O37" s="127" t="s">
        <v>94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128"/>
    </row>
    <row r="38" spans="1:15" s="24" customFormat="1" ht="69.75" customHeight="1">
      <c r="A38" s="43" t="s">
        <v>101</v>
      </c>
      <c r="B38" s="140" t="s">
        <v>102</v>
      </c>
      <c r="C38" s="140"/>
      <c r="D38" s="43"/>
      <c r="E38" s="44" t="s">
        <v>103</v>
      </c>
      <c r="F38" s="105" t="s">
        <v>104</v>
      </c>
      <c r="G38" s="46" t="s">
        <v>105</v>
      </c>
      <c r="H38" s="119">
        <v>189</v>
      </c>
      <c r="I38" s="44">
        <v>9.75</v>
      </c>
      <c r="J38" s="44" t="s">
        <v>88</v>
      </c>
      <c r="K38" s="44">
        <v>38854</v>
      </c>
      <c r="L38" s="44">
        <v>0</v>
      </c>
      <c r="M38" s="43"/>
      <c r="N38" s="47" t="s">
        <v>99</v>
      </c>
      <c r="O38" s="43" t="s">
        <v>106</v>
      </c>
    </row>
    <row r="39" spans="1:15" s="24" customFormat="1" ht="69.75" customHeight="1">
      <c r="A39" s="43" t="s">
        <v>114</v>
      </c>
      <c r="B39" s="133" t="s">
        <v>129</v>
      </c>
      <c r="C39" s="134"/>
      <c r="D39" s="92"/>
      <c r="E39" s="44" t="s">
        <v>115</v>
      </c>
      <c r="F39" s="105" t="s">
        <v>116</v>
      </c>
      <c r="G39" s="46" t="s">
        <v>350</v>
      </c>
      <c r="H39" s="119">
        <v>200</v>
      </c>
      <c r="I39" s="44">
        <v>9</v>
      </c>
      <c r="J39" s="44" t="s">
        <v>45</v>
      </c>
      <c r="K39" s="44">
        <v>366</v>
      </c>
      <c r="L39" s="44">
        <v>0</v>
      </c>
      <c r="M39" s="43"/>
      <c r="N39" s="47" t="s">
        <v>113</v>
      </c>
      <c r="O39" s="127" t="s">
        <v>118</v>
      </c>
    </row>
    <row r="40" spans="1:15" s="24" customFormat="1" ht="69.75" customHeight="1">
      <c r="A40" s="43" t="s">
        <v>161</v>
      </c>
      <c r="B40" s="133" t="s">
        <v>165</v>
      </c>
      <c r="C40" s="134"/>
      <c r="D40" s="92"/>
      <c r="E40" s="44" t="s">
        <v>162</v>
      </c>
      <c r="F40" s="112" t="s">
        <v>163</v>
      </c>
      <c r="G40" s="46" t="s">
        <v>122</v>
      </c>
      <c r="H40" s="119">
        <v>190</v>
      </c>
      <c r="I40" s="44">
        <v>10</v>
      </c>
      <c r="J40" s="44" t="s">
        <v>134</v>
      </c>
      <c r="K40" s="44">
        <v>36778</v>
      </c>
      <c r="L40" s="44">
        <v>0</v>
      </c>
      <c r="M40" s="43"/>
      <c r="N40" s="47" t="s">
        <v>159</v>
      </c>
      <c r="O40" s="127" t="s">
        <v>164</v>
      </c>
    </row>
    <row r="41" spans="1:15" s="24" customFormat="1" ht="69.75" customHeight="1">
      <c r="A41" s="43" t="s">
        <v>322</v>
      </c>
      <c r="B41" s="133" t="s">
        <v>361</v>
      </c>
      <c r="C41" s="134"/>
      <c r="D41" s="92"/>
      <c r="E41" s="44" t="s">
        <v>323</v>
      </c>
      <c r="F41" s="105" t="s">
        <v>324</v>
      </c>
      <c r="G41" s="46" t="s">
        <v>325</v>
      </c>
      <c r="H41" s="119">
        <v>190</v>
      </c>
      <c r="I41" s="44">
        <v>9.56</v>
      </c>
      <c r="J41" s="44" t="s">
        <v>88</v>
      </c>
      <c r="K41" s="44">
        <v>35000</v>
      </c>
      <c r="L41" s="44">
        <v>0</v>
      </c>
      <c r="M41" s="43"/>
      <c r="N41" s="47" t="s">
        <v>320</v>
      </c>
      <c r="O41" s="127" t="s">
        <v>326</v>
      </c>
    </row>
    <row r="42" spans="1:15" s="24" customFormat="1" ht="69.75" customHeight="1">
      <c r="A42" s="43" t="s">
        <v>124</v>
      </c>
      <c r="B42" s="133" t="s">
        <v>146</v>
      </c>
      <c r="C42" s="134"/>
      <c r="D42" s="43"/>
      <c r="E42" s="44" t="s">
        <v>125</v>
      </c>
      <c r="F42" s="105" t="s">
        <v>126</v>
      </c>
      <c r="G42" s="46" t="s">
        <v>258</v>
      </c>
      <c r="H42" s="119">
        <v>183</v>
      </c>
      <c r="I42" s="44">
        <v>9.5</v>
      </c>
      <c r="J42" s="44" t="s">
        <v>19</v>
      </c>
      <c r="K42" s="44">
        <v>350</v>
      </c>
      <c r="L42" s="44">
        <v>370</v>
      </c>
      <c r="M42" s="43"/>
      <c r="N42" s="47" t="s">
        <v>113</v>
      </c>
      <c r="O42" s="127" t="s">
        <v>127</v>
      </c>
    </row>
    <row r="43" spans="1:15" s="24" customFormat="1" ht="69.75" customHeight="1">
      <c r="A43" s="43" t="s">
        <v>233</v>
      </c>
      <c r="B43" s="133" t="s">
        <v>236</v>
      </c>
      <c r="C43" s="134"/>
      <c r="D43" s="43"/>
      <c r="E43" s="44" t="s">
        <v>234</v>
      </c>
      <c r="F43" s="105" t="s">
        <v>235</v>
      </c>
      <c r="G43" s="46" t="s">
        <v>258</v>
      </c>
      <c r="H43" s="119">
        <v>100</v>
      </c>
      <c r="I43" s="44">
        <v>5.3</v>
      </c>
      <c r="J43" s="44" t="s">
        <v>56</v>
      </c>
      <c r="K43" s="44">
        <v>0</v>
      </c>
      <c r="L43" s="44">
        <v>2500</v>
      </c>
      <c r="M43" s="43"/>
      <c r="N43" s="47" t="s">
        <v>225</v>
      </c>
      <c r="O43" s="43" t="s">
        <v>214</v>
      </c>
    </row>
    <row r="44" spans="1:15" s="24" customFormat="1" ht="69.75" customHeight="1">
      <c r="A44" s="43" t="s">
        <v>119</v>
      </c>
      <c r="B44" s="133" t="s">
        <v>128</v>
      </c>
      <c r="C44" s="134"/>
      <c r="D44" s="92"/>
      <c r="E44" s="44" t="s">
        <v>120</v>
      </c>
      <c r="F44" s="105" t="s">
        <v>121</v>
      </c>
      <c r="G44" s="46" t="s">
        <v>338</v>
      </c>
      <c r="H44" s="119">
        <v>200</v>
      </c>
      <c r="I44" s="44">
        <v>9</v>
      </c>
      <c r="J44" s="44" t="s">
        <v>45</v>
      </c>
      <c r="K44" s="44">
        <v>699</v>
      </c>
      <c r="L44" s="44">
        <v>0</v>
      </c>
      <c r="M44" s="43"/>
      <c r="N44" s="47" t="s">
        <v>113</v>
      </c>
      <c r="O44" s="127" t="s">
        <v>123</v>
      </c>
    </row>
    <row r="45" spans="1:15" s="24" customFormat="1" ht="69.75" customHeight="1">
      <c r="A45" s="43" t="s">
        <v>166</v>
      </c>
      <c r="B45" s="133" t="s">
        <v>171</v>
      </c>
      <c r="C45" s="134"/>
      <c r="D45" s="92"/>
      <c r="E45" s="44" t="s">
        <v>170</v>
      </c>
      <c r="F45" s="105" t="s">
        <v>167</v>
      </c>
      <c r="G45" s="46" t="s">
        <v>168</v>
      </c>
      <c r="H45" s="119">
        <v>128</v>
      </c>
      <c r="I45" s="44">
        <v>8.2</v>
      </c>
      <c r="J45" s="44" t="s">
        <v>85</v>
      </c>
      <c r="K45" s="44">
        <v>7374</v>
      </c>
      <c r="L45" s="44">
        <v>0</v>
      </c>
      <c r="M45" s="43"/>
      <c r="N45" s="47" t="s">
        <v>169</v>
      </c>
      <c r="O45" s="127" t="s">
        <v>194</v>
      </c>
    </row>
    <row r="46" spans="1:15" s="24" customFormat="1" ht="69.75" customHeight="1">
      <c r="A46" s="43" t="s">
        <v>295</v>
      </c>
      <c r="B46" s="133" t="s">
        <v>296</v>
      </c>
      <c r="C46" s="134"/>
      <c r="D46" s="92"/>
      <c r="E46" s="44" t="s">
        <v>290</v>
      </c>
      <c r="F46" s="105" t="s">
        <v>291</v>
      </c>
      <c r="G46" s="46" t="s">
        <v>149</v>
      </c>
      <c r="H46" s="119">
        <v>200</v>
      </c>
      <c r="I46" s="44">
        <v>7.6</v>
      </c>
      <c r="J46" s="44" t="s">
        <v>292</v>
      </c>
      <c r="K46" s="44">
        <v>2227</v>
      </c>
      <c r="L46" s="44">
        <v>0</v>
      </c>
      <c r="M46" s="43"/>
      <c r="N46" s="47" t="s">
        <v>263</v>
      </c>
      <c r="O46" s="127" t="s">
        <v>293</v>
      </c>
    </row>
    <row r="47" spans="1:15" s="24" customFormat="1" ht="69.75" customHeight="1">
      <c r="A47" s="43" t="s">
        <v>189</v>
      </c>
      <c r="B47" s="133" t="s">
        <v>193</v>
      </c>
      <c r="C47" s="134"/>
      <c r="D47" s="43"/>
      <c r="E47" s="44" t="s">
        <v>190</v>
      </c>
      <c r="F47" s="45" t="s">
        <v>191</v>
      </c>
      <c r="G47" s="46" t="s">
        <v>192</v>
      </c>
      <c r="H47" s="129">
        <v>189</v>
      </c>
      <c r="I47" s="44">
        <v>9.2</v>
      </c>
      <c r="J47" s="44" t="s">
        <v>45</v>
      </c>
      <c r="K47" s="44">
        <v>5000</v>
      </c>
      <c r="L47" s="44">
        <v>0</v>
      </c>
      <c r="M47" s="43"/>
      <c r="N47" s="47" t="s">
        <v>169</v>
      </c>
      <c r="O47" s="43" t="s">
        <v>65</v>
      </c>
    </row>
    <row r="48" spans="1:15" s="24" customFormat="1" ht="69.75" customHeight="1">
      <c r="A48" s="43" t="s">
        <v>287</v>
      </c>
      <c r="B48" s="133" t="s">
        <v>313</v>
      </c>
      <c r="C48" s="134"/>
      <c r="D48" s="43"/>
      <c r="E48" s="44" t="s">
        <v>288</v>
      </c>
      <c r="F48" s="45" t="s">
        <v>289</v>
      </c>
      <c r="G48" s="46" t="s">
        <v>212</v>
      </c>
      <c r="H48" s="129">
        <v>180</v>
      </c>
      <c r="I48" s="44">
        <v>9.75</v>
      </c>
      <c r="J48" s="44" t="s">
        <v>96</v>
      </c>
      <c r="K48" s="44">
        <v>32297</v>
      </c>
      <c r="L48" s="44">
        <v>0</v>
      </c>
      <c r="M48" s="43"/>
      <c r="N48" s="47" t="s">
        <v>263</v>
      </c>
      <c r="O48" s="43" t="s">
        <v>71</v>
      </c>
    </row>
    <row r="49" spans="1:15" s="24" customFormat="1" ht="69.75" customHeight="1">
      <c r="A49" s="43" t="s">
        <v>199</v>
      </c>
      <c r="B49" s="133" t="s">
        <v>200</v>
      </c>
      <c r="C49" s="134"/>
      <c r="D49" s="92"/>
      <c r="E49" s="44" t="s">
        <v>201</v>
      </c>
      <c r="F49" s="105" t="s">
        <v>202</v>
      </c>
      <c r="G49" s="46" t="s">
        <v>203</v>
      </c>
      <c r="H49" s="119">
        <v>207</v>
      </c>
      <c r="I49" s="44">
        <v>10.5</v>
      </c>
      <c r="J49" s="44" t="s">
        <v>19</v>
      </c>
      <c r="K49" s="44">
        <v>700</v>
      </c>
      <c r="L49" s="44">
        <v>1010</v>
      </c>
      <c r="M49" s="43"/>
      <c r="N49" s="47" t="s">
        <v>204</v>
      </c>
      <c r="O49" s="43" t="s">
        <v>43</v>
      </c>
    </row>
    <row r="50" spans="1:15" s="57" customFormat="1" ht="69.75" customHeight="1">
      <c r="A50" s="43" t="s">
        <v>232</v>
      </c>
      <c r="B50" s="133" t="s">
        <v>239</v>
      </c>
      <c r="C50" s="134"/>
      <c r="D50" s="43"/>
      <c r="E50" s="44" t="s">
        <v>227</v>
      </c>
      <c r="F50" s="45" t="s">
        <v>228</v>
      </c>
      <c r="G50" s="46" t="s">
        <v>281</v>
      </c>
      <c r="H50" s="129">
        <v>180</v>
      </c>
      <c r="I50" s="44">
        <v>7.8</v>
      </c>
      <c r="J50" s="44" t="s">
        <v>230</v>
      </c>
      <c r="K50" s="44">
        <v>950</v>
      </c>
      <c r="L50" s="44">
        <v>0</v>
      </c>
      <c r="M50" s="43"/>
      <c r="N50" s="47" t="s">
        <v>225</v>
      </c>
      <c r="O50" s="43" t="s">
        <v>231</v>
      </c>
    </row>
    <row r="51" spans="1:15" s="57" customFormat="1" ht="69.75" customHeight="1">
      <c r="A51" s="43" t="s">
        <v>371</v>
      </c>
      <c r="B51" s="130"/>
      <c r="C51" s="131"/>
      <c r="D51" s="43"/>
      <c r="E51" s="44" t="s">
        <v>372</v>
      </c>
      <c r="F51" s="45" t="s">
        <v>373</v>
      </c>
      <c r="G51" s="46" t="s">
        <v>367</v>
      </c>
      <c r="H51" s="129">
        <v>101</v>
      </c>
      <c r="I51" s="44">
        <v>6.5</v>
      </c>
      <c r="J51" s="44" t="s">
        <v>85</v>
      </c>
      <c r="K51" s="44">
        <v>1569</v>
      </c>
      <c r="L51" s="44">
        <v>0</v>
      </c>
      <c r="M51" s="43"/>
      <c r="N51" s="47" t="s">
        <v>320</v>
      </c>
      <c r="O51" s="43" t="s">
        <v>374</v>
      </c>
    </row>
    <row r="52" spans="1:15" s="57" customFormat="1" ht="69.75" customHeight="1">
      <c r="A52" s="43" t="s">
        <v>316</v>
      </c>
      <c r="B52" s="133" t="s">
        <v>369</v>
      </c>
      <c r="C52" s="134"/>
      <c r="D52" s="43"/>
      <c r="E52" s="44" t="s">
        <v>317</v>
      </c>
      <c r="F52" s="45" t="s">
        <v>318</v>
      </c>
      <c r="G52" s="46" t="s">
        <v>319</v>
      </c>
      <c r="H52" s="129">
        <v>200</v>
      </c>
      <c r="I52" s="44">
        <v>9.75</v>
      </c>
      <c r="J52" s="44" t="s">
        <v>88</v>
      </c>
      <c r="K52" s="44">
        <v>41802</v>
      </c>
      <c r="L52" s="44">
        <v>0</v>
      </c>
      <c r="M52" s="43"/>
      <c r="N52" s="47" t="s">
        <v>320</v>
      </c>
      <c r="O52" s="43" t="s">
        <v>321</v>
      </c>
    </row>
    <row r="53" spans="1:15" s="57" customFormat="1" ht="69.75" customHeight="1">
      <c r="A53" s="43" t="s">
        <v>298</v>
      </c>
      <c r="B53" s="133" t="s">
        <v>299</v>
      </c>
      <c r="C53" s="134"/>
      <c r="D53" s="43"/>
      <c r="E53" s="44" t="s">
        <v>300</v>
      </c>
      <c r="F53" s="45" t="s">
        <v>301</v>
      </c>
      <c r="G53" s="46" t="s">
        <v>302</v>
      </c>
      <c r="H53" s="129">
        <v>208</v>
      </c>
      <c r="I53" s="44">
        <v>10.5</v>
      </c>
      <c r="J53" s="44" t="s">
        <v>19</v>
      </c>
      <c r="K53" s="44">
        <v>750</v>
      </c>
      <c r="L53" s="44">
        <v>1010</v>
      </c>
      <c r="M53" s="43"/>
      <c r="N53" s="47" t="s">
        <v>263</v>
      </c>
      <c r="O53" s="43" t="s">
        <v>43</v>
      </c>
    </row>
    <row r="54" spans="1:15" s="24" customFormat="1" ht="69.75" customHeight="1">
      <c r="A54" s="18"/>
      <c r="B54" s="25"/>
      <c r="C54" s="25"/>
      <c r="D54" s="18"/>
      <c r="E54" s="19"/>
      <c r="F54" s="106"/>
      <c r="G54" s="26"/>
      <c r="H54" s="120"/>
      <c r="I54" s="19"/>
      <c r="J54" s="19"/>
      <c r="K54" s="19"/>
      <c r="L54" s="19"/>
      <c r="M54" s="18"/>
      <c r="N54" s="27"/>
      <c r="O54" s="53"/>
    </row>
    <row r="55" spans="1:15" s="57" customFormat="1" ht="69.75" customHeight="1">
      <c r="A55" s="53" t="s">
        <v>47</v>
      </c>
      <c r="B55" s="54"/>
      <c r="C55" s="54"/>
      <c r="D55" s="53"/>
      <c r="E55" s="55"/>
      <c r="F55" s="106" t="s">
        <v>41</v>
      </c>
      <c r="G55" s="55"/>
      <c r="H55" s="120"/>
      <c r="I55" s="55"/>
      <c r="J55" s="55"/>
      <c r="K55" s="55"/>
      <c r="L55" s="55"/>
      <c r="M55" s="53"/>
      <c r="N55" s="56"/>
      <c r="O55" s="53"/>
    </row>
    <row r="56" spans="1:231" s="63" customFormat="1" ht="69.75" customHeight="1">
      <c r="A56" s="48" t="s">
        <v>1</v>
      </c>
      <c r="B56" s="58" t="s">
        <v>14</v>
      </c>
      <c r="C56" s="49"/>
      <c r="D56" s="59"/>
      <c r="E56" s="60" t="s">
        <v>12</v>
      </c>
      <c r="F56" s="108" t="s">
        <v>11</v>
      </c>
      <c r="G56" s="48" t="s">
        <v>0</v>
      </c>
      <c r="H56" s="122" t="s">
        <v>5</v>
      </c>
      <c r="I56" s="61" t="s">
        <v>2</v>
      </c>
      <c r="J56" s="60" t="s">
        <v>3</v>
      </c>
      <c r="K56" s="60" t="s">
        <v>4</v>
      </c>
      <c r="L56" s="60" t="s">
        <v>6</v>
      </c>
      <c r="M56" s="52" t="s">
        <v>15</v>
      </c>
      <c r="N56" s="48" t="s">
        <v>17</v>
      </c>
      <c r="O56" s="52" t="s">
        <v>13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</row>
    <row r="57" spans="1:15" s="57" customFormat="1" ht="69.75" customHeight="1">
      <c r="A57" s="43" t="s">
        <v>265</v>
      </c>
      <c r="B57" s="133" t="s">
        <v>297</v>
      </c>
      <c r="C57" s="134"/>
      <c r="D57" s="64"/>
      <c r="E57" s="44" t="s">
        <v>266</v>
      </c>
      <c r="F57" s="109" t="s">
        <v>267</v>
      </c>
      <c r="G57" s="45" t="s">
        <v>212</v>
      </c>
      <c r="H57" s="123">
        <v>228</v>
      </c>
      <c r="I57" s="44">
        <v>12</v>
      </c>
      <c r="J57" s="44" t="s">
        <v>107</v>
      </c>
      <c r="K57" s="44">
        <v>24909</v>
      </c>
      <c r="L57" s="44">
        <v>0</v>
      </c>
      <c r="M57" s="43"/>
      <c r="N57" s="73" t="s">
        <v>263</v>
      </c>
      <c r="O57" s="65" t="s">
        <v>268</v>
      </c>
    </row>
    <row r="58" spans="1:15" s="57" customFormat="1" ht="69.75" customHeight="1">
      <c r="A58" s="43" t="s">
        <v>274</v>
      </c>
      <c r="B58" s="133" t="s">
        <v>275</v>
      </c>
      <c r="C58" s="134"/>
      <c r="D58" s="64"/>
      <c r="E58" s="44" t="s">
        <v>276</v>
      </c>
      <c r="F58" s="109" t="s">
        <v>277</v>
      </c>
      <c r="G58" s="45" t="s">
        <v>278</v>
      </c>
      <c r="H58" s="123">
        <v>245</v>
      </c>
      <c r="I58" s="44">
        <v>12.5</v>
      </c>
      <c r="J58" s="44" t="s">
        <v>107</v>
      </c>
      <c r="K58" s="44">
        <v>85000</v>
      </c>
      <c r="L58" s="44">
        <v>0</v>
      </c>
      <c r="M58" s="43"/>
      <c r="N58" s="73" t="s">
        <v>279</v>
      </c>
      <c r="O58" s="65" t="s">
        <v>280</v>
      </c>
    </row>
    <row r="59" spans="1:15" s="57" customFormat="1" ht="69.75" customHeight="1">
      <c r="A59" s="53"/>
      <c r="B59" s="75"/>
      <c r="C59" s="75"/>
      <c r="D59" s="54"/>
      <c r="E59" s="55"/>
      <c r="F59" s="110"/>
      <c r="G59" s="56"/>
      <c r="H59" s="124"/>
      <c r="I59" s="55"/>
      <c r="J59" s="55"/>
      <c r="K59" s="55"/>
      <c r="L59" s="55"/>
      <c r="M59" s="53"/>
      <c r="N59" s="76"/>
      <c r="O59" s="67"/>
    </row>
    <row r="60" spans="1:15" s="57" customFormat="1" ht="69.75" customHeight="1">
      <c r="A60" s="68" t="s">
        <v>24</v>
      </c>
      <c r="B60" s="54"/>
      <c r="C60" s="54"/>
      <c r="D60" s="54"/>
      <c r="E60" s="55"/>
      <c r="F60" s="110"/>
      <c r="G60" s="56"/>
      <c r="H60" s="124"/>
      <c r="I60" s="55"/>
      <c r="J60" s="55"/>
      <c r="K60" s="55"/>
      <c r="L60" s="55"/>
      <c r="M60" s="53"/>
      <c r="N60" s="66"/>
      <c r="O60" s="67"/>
    </row>
    <row r="61" spans="1:15" s="62" customFormat="1" ht="69.75" customHeight="1">
      <c r="A61" s="52" t="s">
        <v>33</v>
      </c>
      <c r="B61" s="138" t="s">
        <v>14</v>
      </c>
      <c r="C61" s="142"/>
      <c r="D61" s="69"/>
      <c r="E61" s="48" t="s">
        <v>25</v>
      </c>
      <c r="F61" s="111" t="s">
        <v>26</v>
      </c>
      <c r="G61" s="48" t="s">
        <v>27</v>
      </c>
      <c r="H61" s="125" t="s">
        <v>28</v>
      </c>
      <c r="I61" s="61" t="s">
        <v>2</v>
      </c>
      <c r="J61" s="60" t="s">
        <v>3</v>
      </c>
      <c r="K61" s="48" t="s">
        <v>29</v>
      </c>
      <c r="L61" s="48" t="s">
        <v>30</v>
      </c>
      <c r="M61" s="52" t="s">
        <v>15</v>
      </c>
      <c r="N61" s="70" t="s">
        <v>31</v>
      </c>
      <c r="O61" s="71" t="s">
        <v>32</v>
      </c>
    </row>
    <row r="62" spans="1:15" s="57" customFormat="1" ht="69.75" customHeight="1">
      <c r="A62" s="72" t="s">
        <v>269</v>
      </c>
      <c r="B62" s="133" t="s">
        <v>273</v>
      </c>
      <c r="C62" s="134"/>
      <c r="D62" s="64"/>
      <c r="E62" s="44" t="s">
        <v>270</v>
      </c>
      <c r="F62" s="112" t="s">
        <v>271</v>
      </c>
      <c r="G62" s="45" t="s">
        <v>352</v>
      </c>
      <c r="H62" s="123">
        <v>32</v>
      </c>
      <c r="I62" s="44">
        <v>5</v>
      </c>
      <c r="J62" s="44" t="s">
        <v>45</v>
      </c>
      <c r="K62" s="44">
        <v>0</v>
      </c>
      <c r="L62" s="44">
        <v>0</v>
      </c>
      <c r="M62" s="43"/>
      <c r="N62" s="73" t="s">
        <v>263</v>
      </c>
      <c r="O62" s="65" t="s">
        <v>272</v>
      </c>
    </row>
    <row r="63" spans="1:15" s="57" customFormat="1" ht="69.75" customHeight="1">
      <c r="A63" s="72" t="s">
        <v>282</v>
      </c>
      <c r="B63" s="133" t="s">
        <v>283</v>
      </c>
      <c r="C63" s="134"/>
      <c r="D63" s="64"/>
      <c r="E63" s="44" t="s">
        <v>284</v>
      </c>
      <c r="F63" s="112" t="s">
        <v>285</v>
      </c>
      <c r="G63" s="45" t="s">
        <v>352</v>
      </c>
      <c r="H63" s="123">
        <v>76</v>
      </c>
      <c r="I63" s="44">
        <v>5</v>
      </c>
      <c r="J63" s="44" t="s">
        <v>45</v>
      </c>
      <c r="K63" s="44">
        <v>0</v>
      </c>
      <c r="L63" s="44">
        <v>0</v>
      </c>
      <c r="M63" s="43"/>
      <c r="N63" s="73" t="s">
        <v>263</v>
      </c>
      <c r="O63" s="65" t="s">
        <v>286</v>
      </c>
    </row>
    <row r="64" spans="1:15" s="57" customFormat="1" ht="69.75" customHeight="1">
      <c r="A64" s="72" t="s">
        <v>215</v>
      </c>
      <c r="B64" s="133" t="s">
        <v>219</v>
      </c>
      <c r="C64" s="134"/>
      <c r="D64" s="64"/>
      <c r="E64" s="44" t="s">
        <v>216</v>
      </c>
      <c r="F64" s="112" t="s">
        <v>217</v>
      </c>
      <c r="G64" s="45" t="s">
        <v>133</v>
      </c>
      <c r="H64" s="123">
        <v>43</v>
      </c>
      <c r="I64" s="44">
        <v>2</v>
      </c>
      <c r="J64" s="44" t="s">
        <v>218</v>
      </c>
      <c r="K64" s="44">
        <v>0</v>
      </c>
      <c r="L64" s="44">
        <v>200</v>
      </c>
      <c r="M64" s="43"/>
      <c r="N64" s="73" t="s">
        <v>204</v>
      </c>
      <c r="O64" s="65" t="s">
        <v>214</v>
      </c>
    </row>
    <row r="65" spans="1:15" s="57" customFormat="1" ht="69.75" customHeight="1">
      <c r="A65" s="72" t="s">
        <v>355</v>
      </c>
      <c r="B65" s="133" t="s">
        <v>362</v>
      </c>
      <c r="C65" s="134"/>
      <c r="D65" s="64"/>
      <c r="E65" s="44" t="s">
        <v>356</v>
      </c>
      <c r="F65" s="112" t="s">
        <v>357</v>
      </c>
      <c r="G65" s="45" t="s">
        <v>358</v>
      </c>
      <c r="H65" s="123">
        <v>46</v>
      </c>
      <c r="I65" s="44">
        <v>3</v>
      </c>
      <c r="J65" s="44" t="s">
        <v>359</v>
      </c>
      <c r="K65" s="44">
        <v>0</v>
      </c>
      <c r="L65" s="44">
        <v>300</v>
      </c>
      <c r="M65" s="43"/>
      <c r="N65" s="73" t="s">
        <v>320</v>
      </c>
      <c r="O65" s="65" t="s">
        <v>360</v>
      </c>
    </row>
    <row r="66" spans="1:15" s="57" customFormat="1" ht="69.75" customHeight="1">
      <c r="A66" s="72" t="s">
        <v>205</v>
      </c>
      <c r="B66" s="133" t="s">
        <v>220</v>
      </c>
      <c r="C66" s="134"/>
      <c r="D66" s="64"/>
      <c r="E66" s="44" t="s">
        <v>370</v>
      </c>
      <c r="F66" s="112" t="s">
        <v>206</v>
      </c>
      <c r="G66" s="45" t="s">
        <v>344</v>
      </c>
      <c r="H66" s="123">
        <v>19</v>
      </c>
      <c r="I66" s="44">
        <v>2</v>
      </c>
      <c r="J66" s="44" t="s">
        <v>207</v>
      </c>
      <c r="K66" s="44">
        <v>0</v>
      </c>
      <c r="L66" s="44">
        <v>0</v>
      </c>
      <c r="M66" s="43"/>
      <c r="N66" s="73" t="s">
        <v>204</v>
      </c>
      <c r="O66" s="65" t="s">
        <v>208</v>
      </c>
    </row>
    <row r="67" spans="1:15" s="57" customFormat="1" ht="69.75" customHeight="1">
      <c r="A67" s="72" t="s">
        <v>303</v>
      </c>
      <c r="B67" s="133"/>
      <c r="C67" s="134"/>
      <c r="D67" s="64"/>
      <c r="E67" s="44" t="s">
        <v>304</v>
      </c>
      <c r="F67" s="112" t="s">
        <v>305</v>
      </c>
      <c r="G67" s="45" t="s">
        <v>122</v>
      </c>
      <c r="H67" s="123">
        <v>49</v>
      </c>
      <c r="I67" s="44">
        <v>2</v>
      </c>
      <c r="J67" s="44" t="s">
        <v>306</v>
      </c>
      <c r="K67" s="44">
        <v>0</v>
      </c>
      <c r="L67" s="44">
        <v>0</v>
      </c>
      <c r="M67" s="43"/>
      <c r="N67" s="73" t="s">
        <v>263</v>
      </c>
      <c r="O67" s="65" t="s">
        <v>307</v>
      </c>
    </row>
    <row r="68" spans="1:15" s="57" customFormat="1" ht="69.75" customHeight="1">
      <c r="A68" s="72" t="s">
        <v>308</v>
      </c>
      <c r="B68" s="133"/>
      <c r="C68" s="134"/>
      <c r="D68" s="64"/>
      <c r="E68" s="44" t="s">
        <v>309</v>
      </c>
      <c r="F68" s="112" t="s">
        <v>310</v>
      </c>
      <c r="G68" s="45" t="s">
        <v>212</v>
      </c>
      <c r="H68" s="123">
        <v>55</v>
      </c>
      <c r="I68" s="44">
        <v>2</v>
      </c>
      <c r="J68" s="44" t="s">
        <v>306</v>
      </c>
      <c r="K68" s="44">
        <v>0</v>
      </c>
      <c r="L68" s="44">
        <v>0</v>
      </c>
      <c r="M68" s="43"/>
      <c r="N68" s="73" t="s">
        <v>263</v>
      </c>
      <c r="O68" s="65" t="s">
        <v>307</v>
      </c>
    </row>
    <row r="69" spans="1:15" s="57" customFormat="1" ht="69.75" customHeight="1">
      <c r="A69" s="72" t="s">
        <v>209</v>
      </c>
      <c r="B69" s="133" t="s">
        <v>221</v>
      </c>
      <c r="C69" s="134"/>
      <c r="D69" s="64"/>
      <c r="E69" s="44" t="s">
        <v>210</v>
      </c>
      <c r="F69" s="112" t="s">
        <v>211</v>
      </c>
      <c r="G69" s="45" t="s">
        <v>212</v>
      </c>
      <c r="H69" s="123">
        <v>64</v>
      </c>
      <c r="I69" s="44">
        <v>3</v>
      </c>
      <c r="J69" s="44" t="s">
        <v>213</v>
      </c>
      <c r="K69" s="44">
        <v>0</v>
      </c>
      <c r="L69" s="44">
        <v>800</v>
      </c>
      <c r="M69" s="43"/>
      <c r="N69" s="73" t="s">
        <v>204</v>
      </c>
      <c r="O69" s="65" t="s">
        <v>214</v>
      </c>
    </row>
    <row r="70" spans="1:15" s="57" customFormat="1" ht="69.75" customHeight="1">
      <c r="A70" s="77" t="s">
        <v>21</v>
      </c>
      <c r="B70" s="75"/>
      <c r="C70" s="75"/>
      <c r="D70" s="78"/>
      <c r="E70" s="55"/>
      <c r="F70" s="102"/>
      <c r="G70" s="55"/>
      <c r="H70" s="102"/>
      <c r="I70" s="55"/>
      <c r="J70" s="55"/>
      <c r="K70" s="53"/>
      <c r="L70" s="55"/>
      <c r="N70" s="66"/>
      <c r="O70" s="79"/>
    </row>
    <row r="71" s="57" customFormat="1" ht="69.75" customHeight="1">
      <c r="A71" s="57" t="s">
        <v>335</v>
      </c>
    </row>
    <row r="72" s="143" customFormat="1" ht="69.75" customHeight="1">
      <c r="A72" s="143" t="s">
        <v>342</v>
      </c>
    </row>
    <row r="73" spans="1:14" s="68" customFormat="1" ht="90" customHeight="1">
      <c r="A73" s="68" t="s">
        <v>20</v>
      </c>
      <c r="B73" s="80"/>
      <c r="C73" s="80"/>
      <c r="D73" s="80"/>
      <c r="E73" s="81"/>
      <c r="F73" s="114"/>
      <c r="G73" s="81" t="s">
        <v>8</v>
      </c>
      <c r="H73" s="114"/>
      <c r="I73" s="81"/>
      <c r="J73" s="82"/>
      <c r="K73" s="53"/>
      <c r="L73" s="82"/>
      <c r="N73" s="82"/>
    </row>
    <row r="74" spans="1:14" s="68" customFormat="1" ht="90" customHeight="1">
      <c r="A74" s="68" t="s">
        <v>237</v>
      </c>
      <c r="B74" s="80"/>
      <c r="C74" s="80"/>
      <c r="D74" s="80"/>
      <c r="E74" s="81"/>
      <c r="F74" s="114"/>
      <c r="G74" s="81"/>
      <c r="H74" s="114"/>
      <c r="I74" s="81"/>
      <c r="J74" s="82"/>
      <c r="K74" s="53"/>
      <c r="L74" s="82"/>
      <c r="N74" s="82"/>
    </row>
    <row r="75" spans="1:14" s="68" customFormat="1" ht="90" customHeight="1">
      <c r="A75" s="68" t="s">
        <v>86</v>
      </c>
      <c r="B75" s="80"/>
      <c r="C75" s="80"/>
      <c r="D75" s="86"/>
      <c r="E75" s="87"/>
      <c r="F75" s="101"/>
      <c r="G75" s="82"/>
      <c r="H75" s="114"/>
      <c r="I75" s="81"/>
      <c r="J75" s="82"/>
      <c r="L75" s="82"/>
      <c r="N75" s="82"/>
    </row>
    <row r="76" s="53" customFormat="1" ht="90" customHeight="1">
      <c r="A76" s="53" t="s">
        <v>238</v>
      </c>
    </row>
    <row r="77" s="132" customFormat="1" ht="90" customHeight="1">
      <c r="A77" s="132" t="s">
        <v>339</v>
      </c>
    </row>
    <row r="78" s="132" customFormat="1" ht="90" customHeight="1">
      <c r="A78" s="132" t="s">
        <v>340</v>
      </c>
    </row>
    <row r="79" spans="1:14" s="53" customFormat="1" ht="90" customHeight="1" thickBot="1">
      <c r="A79" s="83" t="s">
        <v>22</v>
      </c>
      <c r="B79" s="84"/>
      <c r="C79" s="84"/>
      <c r="D79" s="85"/>
      <c r="E79" s="55"/>
      <c r="F79" s="102"/>
      <c r="G79" s="55" t="s">
        <v>34</v>
      </c>
      <c r="H79" s="102"/>
      <c r="I79" s="55"/>
      <c r="J79" s="55" t="s">
        <v>34</v>
      </c>
      <c r="L79" s="55"/>
      <c r="N79" s="55"/>
    </row>
    <row r="80" spans="1:8" s="74" customFormat="1" ht="90" customHeight="1">
      <c r="A80" s="74" t="s">
        <v>328</v>
      </c>
      <c r="F80" s="103"/>
      <c r="H80" s="103"/>
    </row>
    <row r="81" s="53" customFormat="1" ht="90" customHeight="1">
      <c r="A81" s="53" t="s">
        <v>327</v>
      </c>
    </row>
    <row r="82" s="132" customFormat="1" ht="90" customHeight="1">
      <c r="A82" s="132" t="s">
        <v>314</v>
      </c>
    </row>
    <row r="83" s="132" customFormat="1" ht="90" customHeight="1">
      <c r="A83" s="132" t="s">
        <v>353</v>
      </c>
    </row>
    <row r="84" s="132" customFormat="1" ht="90" customHeight="1">
      <c r="A84" s="132" t="s">
        <v>354</v>
      </c>
    </row>
    <row r="85" spans="1:14" s="53" customFormat="1" ht="90" customHeight="1">
      <c r="A85" s="68" t="s">
        <v>18</v>
      </c>
      <c r="B85" s="86"/>
      <c r="C85" s="86"/>
      <c r="D85" s="86"/>
      <c r="E85" s="87"/>
      <c r="F85" s="101"/>
      <c r="G85" s="87"/>
      <c r="H85" s="101"/>
      <c r="I85" s="87"/>
      <c r="J85" s="55"/>
      <c r="K85" s="87"/>
      <c r="L85" s="55"/>
      <c r="N85" s="55"/>
    </row>
    <row r="86" spans="1:14" s="53" customFormat="1" ht="90" customHeight="1">
      <c r="A86" s="68" t="s">
        <v>329</v>
      </c>
      <c r="B86" s="86"/>
      <c r="C86" s="86"/>
      <c r="D86" s="86"/>
      <c r="E86" s="87"/>
      <c r="F86" s="101"/>
      <c r="G86" s="87"/>
      <c r="H86" s="101"/>
      <c r="I86" s="87"/>
      <c r="J86" s="55"/>
      <c r="K86" s="87"/>
      <c r="L86" s="55"/>
      <c r="N86" s="55"/>
    </row>
    <row r="87" spans="1:14" s="68" customFormat="1" ht="90" customHeight="1">
      <c r="A87" s="68" t="s">
        <v>343</v>
      </c>
      <c r="F87" s="115"/>
      <c r="G87" s="82"/>
      <c r="H87" s="126"/>
      <c r="J87" s="82"/>
      <c r="N87" s="82"/>
    </row>
    <row r="88" spans="1:14" s="53" customFormat="1" ht="90" customHeight="1">
      <c r="A88" s="68" t="s">
        <v>315</v>
      </c>
      <c r="B88" s="86"/>
      <c r="C88" s="86"/>
      <c r="D88" s="86"/>
      <c r="E88" s="87"/>
      <c r="F88" s="101"/>
      <c r="G88" s="87"/>
      <c r="H88" s="101"/>
      <c r="I88" s="87"/>
      <c r="J88" s="55"/>
      <c r="K88" s="87"/>
      <c r="L88" s="55"/>
      <c r="N88" s="55"/>
    </row>
    <row r="89" spans="1:15" s="57" customFormat="1" ht="79.5" customHeight="1">
      <c r="A89" s="74"/>
      <c r="B89" s="75"/>
      <c r="C89" s="75"/>
      <c r="D89" s="54"/>
      <c r="E89" s="55"/>
      <c r="F89" s="113"/>
      <c r="G89" s="56"/>
      <c r="H89" s="124"/>
      <c r="I89" s="55"/>
      <c r="J89" s="55"/>
      <c r="K89" s="55"/>
      <c r="L89" s="55"/>
      <c r="M89" s="53"/>
      <c r="N89" s="76"/>
      <c r="O89" s="67"/>
    </row>
    <row r="90" s="143" customFormat="1" ht="60" customHeight="1"/>
    <row r="91" spans="6:8" s="77" customFormat="1" ht="60" customHeight="1">
      <c r="F91" s="117"/>
      <c r="H91" s="117"/>
    </row>
    <row r="92" spans="6:8" s="53" customFormat="1" ht="79.5" customHeight="1">
      <c r="F92" s="116"/>
      <c r="H92" s="116"/>
    </row>
    <row r="93" s="132" customFormat="1" ht="56.25" customHeight="1">
      <c r="A93" s="132" t="s">
        <v>41</v>
      </c>
    </row>
    <row r="94" spans="6:14" s="53" customFormat="1" ht="79.5" customHeight="1">
      <c r="F94" s="116"/>
      <c r="G94" s="55"/>
      <c r="H94" s="116"/>
      <c r="N94" s="55"/>
    </row>
    <row r="95" spans="6:8" s="53" customFormat="1" ht="58.5" customHeight="1">
      <c r="F95" s="116"/>
      <c r="H95" s="116"/>
    </row>
    <row r="96" spans="6:8" s="53" customFormat="1" ht="58.5" customHeight="1">
      <c r="F96" s="116"/>
      <c r="H96" s="116"/>
    </row>
    <row r="97" spans="6:8" s="53" customFormat="1" ht="69.75" customHeight="1">
      <c r="F97" s="116"/>
      <c r="H97" s="116"/>
    </row>
    <row r="98" spans="6:8" s="53" customFormat="1" ht="58.5" customHeight="1">
      <c r="F98" s="116"/>
      <c r="H98" s="116"/>
    </row>
    <row r="99" spans="6:8" s="53" customFormat="1" ht="58.5" customHeight="1">
      <c r="F99" s="116"/>
      <c r="H99" s="116"/>
    </row>
    <row r="100" spans="6:14" s="53" customFormat="1" ht="58.5" customHeight="1">
      <c r="F100" s="116"/>
      <c r="G100" s="55"/>
      <c r="H100" s="116"/>
      <c r="N100" s="55"/>
    </row>
    <row r="101" s="141" customFormat="1" ht="56.25" customHeight="1">
      <c r="A101" s="141" t="s">
        <v>44</v>
      </c>
    </row>
    <row r="102" spans="2:15" s="88" customFormat="1" ht="56.25" customHeight="1">
      <c r="B102" s="89"/>
      <c r="C102" s="87"/>
      <c r="D102" s="87"/>
      <c r="E102" s="87"/>
      <c r="F102" s="101"/>
      <c r="G102" s="87"/>
      <c r="H102" s="101"/>
      <c r="I102" s="87"/>
      <c r="J102" s="55"/>
      <c r="K102" s="87"/>
      <c r="L102" s="87"/>
      <c r="M102" s="87"/>
      <c r="N102" s="87"/>
      <c r="O102" s="89"/>
    </row>
    <row r="103" spans="2:15" s="88" customFormat="1" ht="56.25" customHeight="1">
      <c r="B103" s="89"/>
      <c r="C103" s="87"/>
      <c r="D103" s="87"/>
      <c r="E103" s="87"/>
      <c r="F103" s="101"/>
      <c r="G103" s="87"/>
      <c r="H103" s="101"/>
      <c r="I103" s="87"/>
      <c r="J103" s="55"/>
      <c r="K103" s="87"/>
      <c r="L103" s="87"/>
      <c r="M103" s="87"/>
      <c r="N103" s="87"/>
      <c r="O103" s="89"/>
    </row>
    <row r="104" spans="2:15" s="20" customFormat="1" ht="56.25" customHeight="1">
      <c r="B104" s="21"/>
      <c r="C104" s="22"/>
      <c r="D104" s="22"/>
      <c r="E104" s="22"/>
      <c r="F104" s="101"/>
      <c r="G104" s="22"/>
      <c r="H104" s="101"/>
      <c r="I104" s="22"/>
      <c r="J104" s="19"/>
      <c r="K104" s="22"/>
      <c r="L104" s="22"/>
      <c r="M104" s="22"/>
      <c r="N104" s="22"/>
      <c r="O104" s="89"/>
    </row>
    <row r="105" spans="2:15" s="20" customFormat="1" ht="53.25" customHeight="1">
      <c r="B105" s="21"/>
      <c r="C105" s="22"/>
      <c r="D105" s="22"/>
      <c r="E105" s="22"/>
      <c r="F105" s="101"/>
      <c r="G105" s="22"/>
      <c r="H105" s="101"/>
      <c r="I105" s="22"/>
      <c r="J105" s="19"/>
      <c r="K105" s="22"/>
      <c r="L105" s="22"/>
      <c r="M105" s="22"/>
      <c r="N105" s="22"/>
      <c r="O105" s="89"/>
    </row>
    <row r="106" spans="1:21" ht="72">
      <c r="A106" s="1"/>
      <c r="B106" s="12"/>
      <c r="C106" s="7"/>
      <c r="D106" s="7"/>
      <c r="E106" s="7"/>
      <c r="F106" s="101"/>
      <c r="G106" s="7"/>
      <c r="H106" s="101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1"/>
      <c r="G107" s="7"/>
      <c r="H107" s="101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1"/>
      <c r="G108" s="7"/>
      <c r="H108" s="101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1"/>
      <c r="G109" s="7"/>
      <c r="H109" s="101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1"/>
      <c r="G110" s="7"/>
      <c r="H110" s="101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1"/>
      <c r="G111" s="7"/>
      <c r="H111" s="101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1"/>
      <c r="G112" s="7"/>
      <c r="H112" s="101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1"/>
      <c r="G113" s="7"/>
      <c r="H113" s="101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1"/>
      <c r="G114" s="7"/>
      <c r="H114" s="101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1"/>
      <c r="G115" s="7"/>
      <c r="H115" s="101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1"/>
      <c r="G116" s="7"/>
      <c r="H116" s="101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1"/>
      <c r="G117" s="7"/>
      <c r="H117" s="101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1"/>
      <c r="G118" s="7"/>
      <c r="H118" s="101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1"/>
      <c r="G119" s="7"/>
      <c r="H119" s="101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1"/>
      <c r="G120" s="7"/>
      <c r="H120" s="101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1"/>
      <c r="G121" s="7"/>
      <c r="H121" s="101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1"/>
      <c r="G122" s="7"/>
      <c r="H122" s="101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1"/>
      <c r="G123" s="7"/>
      <c r="H123" s="101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1"/>
      <c r="G124" s="7"/>
      <c r="H124" s="101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1"/>
      <c r="G125" s="7"/>
      <c r="H125" s="101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1"/>
      <c r="G126" s="7"/>
      <c r="H126" s="101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1"/>
      <c r="G127" s="7"/>
      <c r="H127" s="101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1"/>
      <c r="G128" s="7"/>
      <c r="H128" s="101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1"/>
      <c r="G129" s="7"/>
      <c r="H129" s="101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1"/>
      <c r="G130" s="7"/>
      <c r="H130" s="101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1"/>
      <c r="G131" s="7"/>
      <c r="H131" s="101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1"/>
      <c r="G132" s="7"/>
      <c r="H132" s="101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1"/>
      <c r="G133" s="7"/>
      <c r="H133" s="101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1"/>
      <c r="G134" s="7"/>
      <c r="H134" s="101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1"/>
      <c r="G135" s="7"/>
      <c r="H135" s="101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1"/>
      <c r="G136" s="7"/>
      <c r="H136" s="101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1"/>
      <c r="G137" s="7"/>
      <c r="H137" s="101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1"/>
      <c r="G138" s="7"/>
      <c r="H138" s="101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1"/>
      <c r="G139" s="7"/>
      <c r="H139" s="101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1"/>
      <c r="G140" s="7"/>
      <c r="H140" s="101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1"/>
      <c r="G141" s="7"/>
      <c r="H141" s="101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1"/>
      <c r="G142" s="7"/>
      <c r="H142" s="101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1"/>
      <c r="G143" s="7"/>
      <c r="H143" s="101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1"/>
      <c r="G144" s="7"/>
      <c r="H144" s="101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1"/>
      <c r="G145" s="7"/>
      <c r="H145" s="101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1"/>
      <c r="G146" s="7"/>
      <c r="H146" s="101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1"/>
      <c r="G147" s="7"/>
      <c r="H147" s="101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1"/>
      <c r="G148" s="7"/>
      <c r="H148" s="101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1"/>
      <c r="G149" s="7"/>
      <c r="H149" s="101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1"/>
      <c r="G150" s="7"/>
      <c r="H150" s="101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1"/>
      <c r="G151" s="7"/>
      <c r="H151" s="101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1"/>
      <c r="G152" s="7"/>
      <c r="H152" s="101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1"/>
      <c r="G153" s="7"/>
      <c r="H153" s="101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1"/>
      <c r="G154" s="7"/>
      <c r="H154" s="101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1"/>
      <c r="G155" s="7"/>
      <c r="H155" s="101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1"/>
      <c r="G156" s="7"/>
      <c r="H156" s="101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1"/>
      <c r="G157" s="7"/>
      <c r="H157" s="101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1"/>
      <c r="G158" s="7"/>
      <c r="H158" s="101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1"/>
      <c r="G159" s="7"/>
      <c r="H159" s="101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1"/>
      <c r="G160" s="7"/>
      <c r="H160" s="101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1"/>
      <c r="G161" s="7"/>
      <c r="H161" s="101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1"/>
      <c r="G162" s="7"/>
      <c r="H162" s="101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1"/>
      <c r="G163" s="7"/>
      <c r="H163" s="101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1"/>
      <c r="G164" s="7"/>
      <c r="H164" s="101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1"/>
      <c r="G165" s="7"/>
      <c r="H165" s="101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1"/>
      <c r="G166" s="7"/>
      <c r="H166" s="101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1"/>
      <c r="G167" s="7"/>
      <c r="H167" s="101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1"/>
      <c r="G168" s="7"/>
      <c r="H168" s="101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1"/>
      <c r="G169" s="7"/>
      <c r="H169" s="101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1"/>
      <c r="G170" s="7"/>
      <c r="H170" s="101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1"/>
      <c r="G171" s="7"/>
      <c r="H171" s="101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1"/>
      <c r="G172" s="7"/>
      <c r="H172" s="101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1"/>
      <c r="G173" s="7"/>
      <c r="H173" s="101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1"/>
      <c r="G174" s="7"/>
      <c r="H174" s="101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1"/>
      <c r="G175" s="7"/>
      <c r="H175" s="101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1"/>
      <c r="G176" s="7"/>
      <c r="H176" s="101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1"/>
      <c r="G177" s="7"/>
      <c r="H177" s="101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1"/>
      <c r="G178" s="7"/>
      <c r="H178" s="101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1"/>
      <c r="G179" s="7"/>
      <c r="H179" s="101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1"/>
      <c r="G180" s="7"/>
      <c r="H180" s="101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1"/>
      <c r="G181" s="7"/>
      <c r="H181" s="101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1"/>
      <c r="G182" s="7"/>
      <c r="H182" s="101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1"/>
      <c r="G183" s="7"/>
      <c r="H183" s="101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1"/>
      <c r="G184" s="7"/>
      <c r="H184" s="101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1"/>
      <c r="G185" s="7"/>
      <c r="H185" s="101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1"/>
      <c r="G186" s="7"/>
      <c r="H186" s="101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1"/>
      <c r="G187" s="7"/>
      <c r="H187" s="101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1"/>
      <c r="G188" s="7"/>
      <c r="H188" s="101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1"/>
      <c r="G189" s="7"/>
      <c r="H189" s="101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1"/>
      <c r="G190" s="7"/>
      <c r="H190" s="101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1"/>
      <c r="G191" s="7"/>
      <c r="H191" s="101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1"/>
      <c r="G192" s="7"/>
      <c r="H192" s="101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1"/>
      <c r="G193" s="7"/>
      <c r="H193" s="101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1"/>
      <c r="G194" s="7"/>
      <c r="H194" s="101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1"/>
      <c r="G195" s="7"/>
      <c r="H195" s="101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1"/>
      <c r="G196" s="7"/>
      <c r="H196" s="101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1"/>
      <c r="G197" s="7"/>
      <c r="H197" s="101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1"/>
      <c r="G198" s="7"/>
      <c r="H198" s="101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1"/>
      <c r="G199" s="7"/>
      <c r="H199" s="101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1"/>
      <c r="G200" s="7"/>
      <c r="H200" s="101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1"/>
      <c r="G201" s="7"/>
      <c r="H201" s="101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1"/>
      <c r="G202" s="7"/>
      <c r="H202" s="101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1"/>
      <c r="G203" s="7"/>
      <c r="H203" s="101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1"/>
      <c r="G204" s="7"/>
      <c r="H204" s="101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1"/>
      <c r="G205" s="7"/>
      <c r="H205" s="101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1"/>
      <c r="G206" s="7"/>
      <c r="H206" s="101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1"/>
      <c r="G207" s="7"/>
      <c r="H207" s="101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1"/>
      <c r="G208" s="7"/>
      <c r="H208" s="101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1"/>
      <c r="G209" s="7"/>
      <c r="H209" s="101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1"/>
      <c r="G210" s="7"/>
      <c r="H210" s="101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1"/>
      <c r="G211" s="7"/>
      <c r="H211" s="101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1"/>
      <c r="G212" s="7"/>
      <c r="H212" s="101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1"/>
      <c r="G213" s="7"/>
      <c r="H213" s="101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1"/>
      <c r="G214" s="7"/>
      <c r="H214" s="101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1"/>
      <c r="G215" s="7"/>
      <c r="H215" s="101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1"/>
      <c r="G216" s="7"/>
      <c r="H216" s="101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1"/>
      <c r="G217" s="7"/>
      <c r="H217" s="101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1"/>
      <c r="G218" s="7"/>
      <c r="H218" s="101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1"/>
      <c r="G219" s="7"/>
      <c r="H219" s="101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1"/>
      <c r="G220" s="7"/>
      <c r="H220" s="101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1"/>
      <c r="G221" s="7"/>
      <c r="H221" s="101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1"/>
      <c r="G222" s="7"/>
      <c r="H222" s="101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1"/>
      <c r="G223" s="7"/>
      <c r="H223" s="101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1"/>
      <c r="G224" s="7"/>
      <c r="H224" s="101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1"/>
      <c r="G225" s="7"/>
      <c r="H225" s="101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1"/>
      <c r="G226" s="7"/>
      <c r="H226" s="101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1"/>
      <c r="G227" s="7"/>
      <c r="H227" s="101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1"/>
      <c r="G228" s="7"/>
      <c r="H228" s="101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1"/>
      <c r="G229" s="7"/>
      <c r="H229" s="101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1"/>
      <c r="G230" s="7"/>
      <c r="H230" s="101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1"/>
      <c r="G231" s="7"/>
      <c r="H231" s="101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1"/>
      <c r="G232" s="7"/>
      <c r="H232" s="101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1"/>
      <c r="G233" s="7"/>
      <c r="H233" s="101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1"/>
      <c r="G234" s="7"/>
      <c r="H234" s="101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1"/>
      <c r="G235" s="7"/>
      <c r="H235" s="101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1"/>
      <c r="G236" s="7"/>
      <c r="H236" s="101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1"/>
      <c r="G237" s="7"/>
      <c r="H237" s="101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1"/>
      <c r="G238" s="7"/>
      <c r="H238" s="101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1"/>
      <c r="G239" s="7"/>
      <c r="H239" s="101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1"/>
      <c r="G240" s="7"/>
      <c r="H240" s="101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1"/>
      <c r="G241" s="7"/>
      <c r="H241" s="101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1"/>
      <c r="G242" s="7"/>
      <c r="H242" s="101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1"/>
      <c r="G243" s="7"/>
      <c r="H243" s="101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1"/>
      <c r="G244" s="7"/>
      <c r="H244" s="101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1"/>
      <c r="G245" s="7"/>
      <c r="H245" s="101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1"/>
      <c r="G246" s="7"/>
      <c r="H246" s="101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1"/>
      <c r="G247" s="7"/>
      <c r="H247" s="101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1"/>
      <c r="G248" s="7"/>
      <c r="H248" s="101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1"/>
      <c r="G249" s="7"/>
      <c r="H249" s="101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1"/>
      <c r="G250" s="7"/>
      <c r="H250" s="101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1"/>
      <c r="G251" s="7"/>
      <c r="H251" s="101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1"/>
      <c r="G252" s="7"/>
      <c r="H252" s="101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1"/>
      <c r="G253" s="7"/>
      <c r="H253" s="101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1"/>
      <c r="G254" s="7"/>
      <c r="H254" s="101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1"/>
      <c r="G255" s="7"/>
      <c r="H255" s="101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1"/>
      <c r="G256" s="7"/>
      <c r="H256" s="101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1"/>
      <c r="G257" s="7"/>
      <c r="H257" s="101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1"/>
      <c r="G258" s="7"/>
      <c r="H258" s="101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1"/>
      <c r="G259" s="7"/>
      <c r="H259" s="101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1"/>
      <c r="G260" s="7"/>
      <c r="H260" s="101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1"/>
      <c r="G261" s="7"/>
      <c r="H261" s="101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1"/>
      <c r="G262" s="7"/>
      <c r="H262" s="101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1"/>
      <c r="G263" s="7"/>
      <c r="H263" s="101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1"/>
      <c r="G264" s="7"/>
      <c r="H264" s="101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1"/>
      <c r="G265" s="7"/>
      <c r="H265" s="101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1"/>
      <c r="G266" s="7"/>
      <c r="H266" s="101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1"/>
      <c r="G267" s="7"/>
      <c r="H267" s="101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1"/>
      <c r="G268" s="7"/>
      <c r="H268" s="101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1"/>
      <c r="G269" s="7"/>
      <c r="H269" s="101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1"/>
      <c r="G270" s="7"/>
      <c r="H270" s="101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1"/>
      <c r="G271" s="7"/>
      <c r="H271" s="101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1"/>
      <c r="G272" s="7"/>
      <c r="H272" s="101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1"/>
      <c r="G273" s="7"/>
      <c r="H273" s="101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1"/>
      <c r="G274" s="7"/>
      <c r="H274" s="101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1"/>
      <c r="G275" s="7"/>
      <c r="H275" s="101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1"/>
      <c r="G276" s="7"/>
      <c r="H276" s="101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1"/>
      <c r="G277" s="7"/>
      <c r="H277" s="101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1"/>
      <c r="G278" s="7"/>
      <c r="H278" s="101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1"/>
      <c r="G279" s="7"/>
      <c r="H279" s="101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1"/>
      <c r="G280" s="7"/>
      <c r="H280" s="101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1"/>
      <c r="G281" s="7"/>
      <c r="H281" s="101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1"/>
      <c r="G282" s="7"/>
      <c r="H282" s="101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1"/>
      <c r="G283" s="7"/>
      <c r="H283" s="101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1"/>
      <c r="G284" s="7"/>
      <c r="H284" s="101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1"/>
      <c r="G285" s="7"/>
      <c r="H285" s="101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1"/>
      <c r="G286" s="7"/>
      <c r="H286" s="101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1"/>
      <c r="G287" s="7"/>
      <c r="H287" s="101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1"/>
      <c r="G288" s="7"/>
      <c r="H288" s="101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1"/>
      <c r="G289" s="7"/>
      <c r="H289" s="101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1"/>
      <c r="G290" s="7"/>
      <c r="H290" s="101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1"/>
      <c r="G291" s="7"/>
      <c r="H291" s="101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1"/>
      <c r="G292" s="7"/>
      <c r="H292" s="101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1"/>
      <c r="G293" s="7"/>
      <c r="H293" s="101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1"/>
      <c r="G294" s="7"/>
      <c r="H294" s="101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1"/>
      <c r="G295" s="7"/>
      <c r="H295" s="101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1"/>
      <c r="G296" s="7"/>
      <c r="H296" s="101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1"/>
      <c r="G297" s="7"/>
      <c r="H297" s="101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1"/>
      <c r="G298" s="7"/>
      <c r="H298" s="101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1"/>
      <c r="G299" s="7"/>
      <c r="H299" s="101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1"/>
      <c r="G300" s="7"/>
      <c r="H300" s="101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1"/>
      <c r="G301" s="7"/>
      <c r="H301" s="101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1"/>
      <c r="G302" s="7"/>
      <c r="H302" s="101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1"/>
      <c r="G303" s="7"/>
      <c r="H303" s="101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1"/>
      <c r="G304" s="7"/>
      <c r="H304" s="101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1"/>
      <c r="G305" s="7"/>
      <c r="H305" s="101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1"/>
      <c r="G306" s="7"/>
      <c r="H306" s="101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1"/>
      <c r="G307" s="7"/>
      <c r="H307" s="101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1"/>
      <c r="G308" s="7"/>
      <c r="H308" s="101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1"/>
      <c r="G309" s="7"/>
      <c r="H309" s="101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1"/>
      <c r="G310" s="7"/>
      <c r="H310" s="101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1"/>
      <c r="G311" s="7"/>
      <c r="H311" s="101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1"/>
      <c r="G312" s="7"/>
      <c r="H312" s="101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1"/>
      <c r="G313" s="7"/>
      <c r="H313" s="101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1"/>
      <c r="G314" s="7"/>
      <c r="H314" s="101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1"/>
      <c r="G315" s="7"/>
      <c r="H315" s="101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1"/>
      <c r="G316" s="7"/>
      <c r="H316" s="101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1"/>
      <c r="G317" s="7"/>
      <c r="H317" s="101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1"/>
      <c r="G318" s="7"/>
      <c r="H318" s="101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1"/>
      <c r="G319" s="7"/>
      <c r="H319" s="101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1"/>
      <c r="G320" s="7"/>
      <c r="H320" s="101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1"/>
      <c r="G321" s="7"/>
      <c r="H321" s="101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1"/>
      <c r="G322" s="7"/>
      <c r="H322" s="101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1"/>
      <c r="G323" s="7"/>
      <c r="H323" s="101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1"/>
      <c r="G324" s="7"/>
      <c r="H324" s="101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1"/>
      <c r="G325" s="7"/>
      <c r="H325" s="101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1"/>
      <c r="G326" s="7"/>
      <c r="H326" s="101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1"/>
      <c r="G327" s="7"/>
      <c r="H327" s="101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1"/>
      <c r="G328" s="7"/>
      <c r="H328" s="101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1"/>
      <c r="G329" s="7"/>
      <c r="H329" s="101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1"/>
      <c r="G330" s="7"/>
      <c r="H330" s="101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1"/>
      <c r="G331" s="7"/>
      <c r="H331" s="101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1"/>
      <c r="G332" s="7"/>
      <c r="H332" s="101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1"/>
      <c r="G333" s="7"/>
      <c r="H333" s="101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1"/>
      <c r="G334" s="7"/>
      <c r="H334" s="101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1"/>
      <c r="G335" s="7"/>
      <c r="H335" s="101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1"/>
      <c r="G336" s="7"/>
      <c r="H336" s="101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1"/>
      <c r="G337" s="7"/>
      <c r="H337" s="101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1"/>
      <c r="G338" s="7"/>
      <c r="H338" s="101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1"/>
      <c r="G339" s="7"/>
      <c r="H339" s="101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1"/>
      <c r="G340" s="7"/>
      <c r="H340" s="101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1"/>
      <c r="G341" s="7"/>
      <c r="H341" s="101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1"/>
      <c r="G342" s="7"/>
      <c r="H342" s="101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1"/>
      <c r="G343" s="7"/>
      <c r="H343" s="101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1"/>
      <c r="G344" s="7"/>
      <c r="H344" s="101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1"/>
      <c r="G345" s="7"/>
      <c r="H345" s="101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1"/>
      <c r="G346" s="7"/>
      <c r="H346" s="101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1"/>
      <c r="G347" s="7"/>
      <c r="H347" s="101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1"/>
      <c r="G348" s="7"/>
      <c r="H348" s="101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1"/>
      <c r="G349" s="7"/>
      <c r="H349" s="101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1"/>
      <c r="G350" s="7"/>
      <c r="H350" s="101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1"/>
      <c r="G351" s="7"/>
      <c r="H351" s="101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1"/>
      <c r="G352" s="7"/>
      <c r="H352" s="101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1"/>
      <c r="G353" s="7"/>
      <c r="H353" s="101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1"/>
      <c r="G354" s="7"/>
      <c r="H354" s="101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1"/>
      <c r="G355" s="7"/>
      <c r="H355" s="101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1"/>
      <c r="G356" s="7"/>
      <c r="H356" s="101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1"/>
      <c r="G357" s="7"/>
      <c r="H357" s="101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1"/>
      <c r="G358" s="7"/>
      <c r="H358" s="101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1"/>
      <c r="G359" s="7"/>
      <c r="H359" s="101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1"/>
      <c r="G360" s="7"/>
      <c r="H360" s="101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1"/>
      <c r="G361" s="7"/>
      <c r="H361" s="101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1"/>
      <c r="G362" s="7"/>
      <c r="H362" s="101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1"/>
      <c r="G363" s="7"/>
      <c r="H363" s="101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1"/>
      <c r="G364" s="7"/>
      <c r="H364" s="101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1"/>
      <c r="G365" s="7"/>
      <c r="H365" s="101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1"/>
      <c r="G366" s="7"/>
      <c r="H366" s="101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1"/>
      <c r="G367" s="7"/>
      <c r="H367" s="101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1"/>
      <c r="G368" s="7"/>
      <c r="H368" s="101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1"/>
      <c r="G369" s="7"/>
      <c r="H369" s="101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1"/>
      <c r="G370" s="7"/>
      <c r="H370" s="101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1"/>
      <c r="G371" s="7"/>
      <c r="H371" s="101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1"/>
      <c r="G372" s="7"/>
      <c r="H372" s="101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1"/>
      <c r="G373" s="7"/>
      <c r="H373" s="101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1"/>
      <c r="G374" s="7"/>
      <c r="H374" s="101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1"/>
      <c r="G375" s="7"/>
      <c r="H375" s="101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1"/>
      <c r="G376" s="7"/>
      <c r="H376" s="101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1"/>
      <c r="G377" s="7"/>
      <c r="H377" s="101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1"/>
      <c r="G378" s="7"/>
      <c r="H378" s="101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1"/>
      <c r="G379" s="7"/>
      <c r="H379" s="101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1"/>
      <c r="G380" s="7"/>
      <c r="H380" s="101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1"/>
      <c r="G381" s="7"/>
      <c r="H381" s="101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1"/>
      <c r="G382" s="7"/>
      <c r="H382" s="101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1"/>
      <c r="G383" s="7"/>
      <c r="H383" s="101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1"/>
      <c r="G384" s="7"/>
      <c r="H384" s="101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1"/>
      <c r="G385" s="7"/>
      <c r="H385" s="101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1"/>
      <c r="G386" s="7"/>
      <c r="H386" s="101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1"/>
      <c r="G387" s="7"/>
      <c r="H387" s="101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1"/>
      <c r="G388" s="7"/>
      <c r="H388" s="101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1"/>
      <c r="G389" s="7"/>
      <c r="H389" s="101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1"/>
      <c r="G390" s="7"/>
      <c r="H390" s="101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1"/>
      <c r="G391" s="7"/>
      <c r="H391" s="101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1"/>
      <c r="G392" s="7"/>
      <c r="H392" s="101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1"/>
      <c r="G393" s="7"/>
      <c r="H393" s="101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1"/>
      <c r="G394" s="7"/>
      <c r="H394" s="101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1"/>
      <c r="G395" s="7"/>
      <c r="H395" s="101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1"/>
      <c r="G396" s="7"/>
      <c r="H396" s="101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1"/>
      <c r="G397" s="7"/>
      <c r="H397" s="101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1"/>
      <c r="G398" s="7"/>
      <c r="H398" s="101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1"/>
      <c r="G399" s="7"/>
      <c r="H399" s="101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1"/>
      <c r="G400" s="7"/>
      <c r="H400" s="101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1"/>
      <c r="G401" s="7"/>
      <c r="H401" s="101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1"/>
      <c r="G402" s="7"/>
      <c r="H402" s="101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1"/>
      <c r="G403" s="7"/>
      <c r="H403" s="101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1"/>
      <c r="G404" s="7"/>
      <c r="H404" s="101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1"/>
      <c r="G405" s="7"/>
      <c r="H405" s="101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1"/>
      <c r="G406" s="7"/>
      <c r="H406" s="101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1"/>
      <c r="G407" s="7"/>
      <c r="H407" s="101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1"/>
      <c r="G408" s="7"/>
      <c r="H408" s="101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1"/>
      <c r="G409" s="7"/>
      <c r="H409" s="101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1"/>
      <c r="G410" s="7"/>
      <c r="H410" s="101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1"/>
      <c r="G411" s="7"/>
      <c r="H411" s="101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1"/>
      <c r="G412" s="7"/>
      <c r="H412" s="101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1"/>
      <c r="G413" s="7"/>
      <c r="H413" s="101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1"/>
      <c r="G414" s="7"/>
      <c r="H414" s="101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1"/>
      <c r="G415" s="7"/>
      <c r="H415" s="101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1"/>
      <c r="G416" s="7"/>
      <c r="H416" s="101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1"/>
      <c r="G417" s="7"/>
      <c r="H417" s="101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1"/>
      <c r="G418" s="7"/>
      <c r="H418" s="101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1"/>
      <c r="G419" s="7"/>
      <c r="H419" s="101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1"/>
      <c r="G420" s="7"/>
      <c r="H420" s="101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1"/>
      <c r="G421" s="7"/>
      <c r="H421" s="101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1"/>
      <c r="G422" s="7"/>
      <c r="H422" s="101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1"/>
      <c r="G423" s="7"/>
      <c r="H423" s="101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1"/>
      <c r="G424" s="7"/>
      <c r="H424" s="101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1"/>
      <c r="G425" s="7"/>
      <c r="H425" s="101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1"/>
      <c r="G426" s="7"/>
      <c r="H426" s="101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1"/>
      <c r="G427" s="7"/>
      <c r="H427" s="101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1"/>
      <c r="G428" s="7"/>
      <c r="H428" s="101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1"/>
      <c r="G429" s="7"/>
      <c r="H429" s="101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1"/>
      <c r="G430" s="7"/>
      <c r="H430" s="101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1"/>
      <c r="G431" s="7"/>
      <c r="H431" s="101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1"/>
      <c r="G432" s="7"/>
      <c r="H432" s="101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1"/>
      <c r="G433" s="7"/>
      <c r="H433" s="101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1"/>
      <c r="G434" s="7"/>
      <c r="H434" s="101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1"/>
      <c r="G435" s="7"/>
      <c r="H435" s="101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1"/>
      <c r="G436" s="7"/>
      <c r="H436" s="101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1"/>
      <c r="G437" s="7"/>
      <c r="H437" s="101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1"/>
      <c r="G438" s="7"/>
      <c r="H438" s="101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1"/>
      <c r="G439" s="7"/>
      <c r="H439" s="101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1"/>
      <c r="G440" s="7"/>
      <c r="H440" s="101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1"/>
      <c r="G441" s="7"/>
      <c r="H441" s="101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1"/>
      <c r="G442" s="7"/>
      <c r="H442" s="101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1"/>
      <c r="G443" s="7"/>
      <c r="H443" s="101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1"/>
      <c r="G444" s="7"/>
      <c r="H444" s="101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1"/>
      <c r="G445" s="7"/>
      <c r="H445" s="101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1"/>
      <c r="G446" s="7"/>
      <c r="H446" s="101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1"/>
      <c r="G447" s="7"/>
      <c r="H447" s="101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1"/>
      <c r="G448" s="7"/>
      <c r="H448" s="101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1"/>
      <c r="G449" s="7"/>
      <c r="H449" s="101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1"/>
      <c r="G450" s="7"/>
      <c r="H450" s="101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1"/>
      <c r="G451" s="7"/>
      <c r="H451" s="101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1"/>
      <c r="G452" s="7"/>
      <c r="H452" s="101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1"/>
      <c r="G453" s="7"/>
      <c r="H453" s="101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1"/>
      <c r="G454" s="7"/>
      <c r="H454" s="101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1"/>
      <c r="G455" s="7"/>
      <c r="H455" s="101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1"/>
      <c r="G456" s="7"/>
      <c r="H456" s="101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1"/>
      <c r="G457" s="7"/>
      <c r="H457" s="101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1"/>
      <c r="G458" s="7"/>
      <c r="H458" s="101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1"/>
      <c r="G459" s="7"/>
      <c r="H459" s="101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1"/>
      <c r="G460" s="7"/>
      <c r="H460" s="101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1"/>
      <c r="G461" s="7"/>
      <c r="H461" s="101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1"/>
      <c r="G462" s="7"/>
      <c r="H462" s="101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1"/>
      <c r="G463" s="7"/>
      <c r="H463" s="101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1"/>
      <c r="G464" s="7"/>
      <c r="H464" s="101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1"/>
      <c r="G465" s="7"/>
      <c r="H465" s="101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1"/>
      <c r="G466" s="7"/>
      <c r="H466" s="101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1"/>
      <c r="G467" s="7"/>
      <c r="H467" s="101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1"/>
      <c r="G468" s="7"/>
      <c r="H468" s="101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1"/>
      <c r="G469" s="7"/>
      <c r="H469" s="101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1"/>
      <c r="G470" s="7"/>
      <c r="H470" s="101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1"/>
      <c r="G471" s="7"/>
      <c r="H471" s="101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1"/>
      <c r="G472" s="7"/>
      <c r="H472" s="101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1"/>
      <c r="G473" s="7"/>
      <c r="H473" s="101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1"/>
      <c r="G474" s="7"/>
      <c r="H474" s="101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1"/>
      <c r="G475" s="7"/>
      <c r="H475" s="101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1"/>
      <c r="G476" s="7"/>
      <c r="H476" s="101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1"/>
      <c r="G477" s="7"/>
      <c r="H477" s="101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1"/>
      <c r="G478" s="7"/>
      <c r="H478" s="101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1"/>
      <c r="G479" s="7"/>
      <c r="H479" s="101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1"/>
      <c r="G480" s="7"/>
      <c r="H480" s="101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1"/>
      <c r="G481" s="7"/>
      <c r="H481" s="101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1"/>
      <c r="G482" s="7"/>
      <c r="H482" s="101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1"/>
      <c r="G483" s="7"/>
      <c r="H483" s="101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1"/>
      <c r="G484" s="7"/>
      <c r="H484" s="101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1"/>
      <c r="G485" s="7"/>
      <c r="H485" s="101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1"/>
      <c r="G486" s="7"/>
      <c r="H486" s="101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1"/>
      <c r="G487" s="7"/>
      <c r="H487" s="101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1"/>
      <c r="G488" s="7"/>
      <c r="H488" s="101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1"/>
      <c r="G489" s="7"/>
      <c r="H489" s="101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1"/>
      <c r="G490" s="7"/>
      <c r="H490" s="101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1"/>
      <c r="G491" s="7"/>
      <c r="H491" s="101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1"/>
      <c r="G492" s="7"/>
      <c r="H492" s="101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1"/>
      <c r="G493" s="7"/>
      <c r="H493" s="101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1"/>
      <c r="G494" s="7"/>
      <c r="H494" s="101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1"/>
      <c r="G495" s="7"/>
      <c r="H495" s="101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1"/>
      <c r="G496" s="7"/>
      <c r="H496" s="101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1"/>
      <c r="G497" s="7"/>
      <c r="H497" s="101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1"/>
      <c r="G498" s="7"/>
      <c r="H498" s="101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1"/>
      <c r="G499" s="7"/>
      <c r="H499" s="101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1"/>
      <c r="G500" s="7"/>
      <c r="H500" s="101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1"/>
      <c r="G501" s="7"/>
      <c r="H501" s="101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1"/>
      <c r="G502" s="7"/>
      <c r="H502" s="101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1"/>
      <c r="G503" s="7"/>
      <c r="H503" s="101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1"/>
      <c r="G504" s="7"/>
      <c r="H504" s="101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1"/>
      <c r="G505" s="7"/>
      <c r="H505" s="101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1"/>
      <c r="G506" s="7"/>
      <c r="H506" s="101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1"/>
      <c r="G507" s="7"/>
      <c r="H507" s="101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1"/>
      <c r="G508" s="7"/>
      <c r="H508" s="101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1"/>
      <c r="G509" s="7"/>
      <c r="H509" s="101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1"/>
      <c r="G510" s="7"/>
      <c r="H510" s="101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1"/>
      <c r="G511" s="7"/>
      <c r="H511" s="101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1"/>
      <c r="G512" s="7"/>
      <c r="H512" s="101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1"/>
      <c r="G513" s="7"/>
      <c r="H513" s="101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1"/>
      <c r="G514" s="7"/>
      <c r="H514" s="101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1"/>
      <c r="G515" s="7"/>
      <c r="H515" s="101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1"/>
      <c r="G516" s="7"/>
      <c r="H516" s="101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1"/>
      <c r="G517" s="7"/>
      <c r="H517" s="101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1"/>
      <c r="G518" s="7"/>
      <c r="H518" s="101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1"/>
      <c r="G519" s="7"/>
      <c r="H519" s="101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1"/>
      <c r="G520" s="7"/>
      <c r="H520" s="101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1"/>
      <c r="G521" s="7"/>
      <c r="H521" s="101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1"/>
      <c r="G522" s="7"/>
      <c r="H522" s="101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1"/>
      <c r="G523" s="7"/>
      <c r="H523" s="101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1"/>
      <c r="G524" s="7"/>
      <c r="H524" s="101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1"/>
      <c r="G525" s="7"/>
      <c r="H525" s="101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1"/>
      <c r="G526" s="7"/>
      <c r="H526" s="101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1"/>
      <c r="G527" s="7"/>
      <c r="H527" s="101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1"/>
      <c r="G528" s="7"/>
      <c r="H528" s="101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1"/>
      <c r="G529" s="7"/>
      <c r="H529" s="101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1"/>
      <c r="G530" s="7"/>
      <c r="H530" s="101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1"/>
      <c r="G531" s="7"/>
      <c r="H531" s="101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1"/>
      <c r="G532" s="7"/>
      <c r="H532" s="101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1"/>
      <c r="G533" s="7"/>
      <c r="H533" s="101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1"/>
      <c r="G534" s="7"/>
      <c r="H534" s="101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1"/>
      <c r="G535" s="7"/>
      <c r="H535" s="101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1"/>
      <c r="G536" s="7"/>
      <c r="H536" s="101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1"/>
      <c r="G537" s="7"/>
      <c r="H537" s="101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1"/>
      <c r="G538" s="7"/>
      <c r="H538" s="101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1"/>
      <c r="G539" s="7"/>
      <c r="H539" s="101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1"/>
      <c r="G540" s="7"/>
      <c r="H540" s="101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1"/>
      <c r="G541" s="7"/>
      <c r="H541" s="101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1"/>
      <c r="G542" s="7"/>
      <c r="H542" s="101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1"/>
      <c r="G543" s="7"/>
      <c r="H543" s="101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1"/>
      <c r="G544" s="7"/>
      <c r="H544" s="101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1"/>
      <c r="G545" s="7"/>
      <c r="H545" s="101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1"/>
      <c r="G546" s="7"/>
      <c r="H546" s="101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1"/>
      <c r="G547" s="7"/>
      <c r="H547" s="101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1"/>
      <c r="G548" s="7"/>
      <c r="H548" s="101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1"/>
      <c r="G549" s="7"/>
      <c r="H549" s="101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1"/>
      <c r="G550" s="7"/>
      <c r="H550" s="101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1"/>
      <c r="G551" s="7"/>
      <c r="H551" s="101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1"/>
      <c r="G552" s="7"/>
      <c r="H552" s="101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1"/>
      <c r="G553" s="7"/>
      <c r="H553" s="101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1"/>
      <c r="G554" s="7"/>
      <c r="H554" s="101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1"/>
      <c r="G555" s="7"/>
      <c r="H555" s="101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1"/>
      <c r="G556" s="7"/>
      <c r="H556" s="101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1"/>
      <c r="G557" s="7"/>
      <c r="H557" s="101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1"/>
      <c r="G558" s="7"/>
      <c r="H558" s="101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1"/>
      <c r="G559" s="7"/>
      <c r="H559" s="101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1"/>
      <c r="G560" s="7"/>
      <c r="H560" s="101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1"/>
      <c r="G561" s="7"/>
      <c r="H561" s="101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1"/>
      <c r="G562" s="7"/>
      <c r="H562" s="101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1"/>
      <c r="G563" s="7"/>
      <c r="H563" s="101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1"/>
      <c r="G564" s="7"/>
      <c r="H564" s="101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1"/>
      <c r="G565" s="7"/>
      <c r="H565" s="101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1"/>
      <c r="G566" s="7"/>
      <c r="H566" s="101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1"/>
      <c r="G567" s="7"/>
      <c r="H567" s="101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1"/>
      <c r="G568" s="7"/>
      <c r="H568" s="101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1"/>
      <c r="G569" s="7"/>
      <c r="H569" s="101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1"/>
      <c r="G570" s="7"/>
      <c r="H570" s="101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1"/>
      <c r="G571" s="7"/>
      <c r="H571" s="101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1"/>
      <c r="G572" s="7"/>
      <c r="H572" s="101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1"/>
      <c r="G573" s="7"/>
      <c r="H573" s="101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1"/>
      <c r="G574" s="7"/>
      <c r="H574" s="101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1"/>
      <c r="G575" s="7"/>
      <c r="H575" s="101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1"/>
      <c r="G576" s="7"/>
      <c r="H576" s="101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1"/>
      <c r="G577" s="7"/>
      <c r="H577" s="101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1"/>
      <c r="G578" s="7"/>
      <c r="H578" s="101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1"/>
      <c r="G579" s="7"/>
      <c r="H579" s="101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1"/>
      <c r="G580" s="7"/>
      <c r="H580" s="101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1"/>
      <c r="G581" s="7"/>
      <c r="H581" s="101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1"/>
      <c r="G582" s="7"/>
      <c r="H582" s="101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1"/>
      <c r="G583" s="7"/>
      <c r="H583" s="101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1"/>
      <c r="G584" s="7"/>
      <c r="H584" s="101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1"/>
      <c r="G585" s="7"/>
      <c r="H585" s="101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1"/>
      <c r="G586" s="7"/>
      <c r="H586" s="101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1"/>
      <c r="G587" s="7"/>
      <c r="H587" s="101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1"/>
      <c r="G588" s="7"/>
      <c r="H588" s="101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1"/>
      <c r="G589" s="7"/>
      <c r="H589" s="101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1"/>
      <c r="G590" s="7"/>
      <c r="H590" s="101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1"/>
      <c r="G591" s="7"/>
      <c r="H591" s="101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1"/>
      <c r="G592" s="7"/>
      <c r="H592" s="101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1"/>
      <c r="G593" s="7"/>
      <c r="H593" s="101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1"/>
      <c r="G594" s="7"/>
      <c r="H594" s="101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1"/>
      <c r="G595" s="7"/>
      <c r="H595" s="101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1"/>
      <c r="G596" s="7"/>
      <c r="H596" s="101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1"/>
      <c r="G597" s="7"/>
      <c r="H597" s="101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1"/>
      <c r="G598" s="7"/>
      <c r="H598" s="101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1"/>
      <c r="G599" s="7"/>
      <c r="H599" s="101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1"/>
      <c r="G600" s="7"/>
      <c r="H600" s="101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1"/>
      <c r="G601" s="7"/>
      <c r="H601" s="101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1"/>
      <c r="G602" s="7"/>
      <c r="H602" s="101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1"/>
      <c r="G603" s="7"/>
      <c r="H603" s="101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1"/>
      <c r="G604" s="7"/>
      <c r="H604" s="101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1"/>
      <c r="G605" s="7"/>
      <c r="H605" s="101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1"/>
      <c r="G606" s="7"/>
      <c r="H606" s="101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1"/>
      <c r="G607" s="7"/>
      <c r="H607" s="101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1"/>
      <c r="G608" s="7"/>
      <c r="H608" s="101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1"/>
      <c r="G609" s="7"/>
      <c r="H609" s="101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1"/>
      <c r="G610" s="7"/>
      <c r="H610" s="101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1"/>
      <c r="G611" s="7"/>
      <c r="H611" s="101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1"/>
      <c r="G612" s="7"/>
      <c r="H612" s="101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1"/>
      <c r="G613" s="7"/>
      <c r="H613" s="101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1"/>
      <c r="G614" s="7"/>
      <c r="H614" s="101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1"/>
      <c r="G615" s="7"/>
      <c r="H615" s="101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1"/>
      <c r="G616" s="7"/>
      <c r="H616" s="101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1"/>
      <c r="G617" s="7"/>
      <c r="H617" s="101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1"/>
      <c r="G618" s="7"/>
      <c r="H618" s="101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1"/>
      <c r="G619" s="7"/>
      <c r="H619" s="101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1"/>
      <c r="G620" s="7"/>
      <c r="H620" s="101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1"/>
      <c r="G621" s="7"/>
      <c r="H621" s="101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1"/>
      <c r="G622" s="7"/>
      <c r="H622" s="101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1"/>
      <c r="G623" s="7"/>
      <c r="H623" s="101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1"/>
      <c r="G624" s="7"/>
      <c r="H624" s="101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1"/>
      <c r="G625" s="7"/>
      <c r="H625" s="101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1"/>
      <c r="G626" s="7"/>
      <c r="H626" s="101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1"/>
      <c r="G627" s="7"/>
      <c r="H627" s="101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1"/>
      <c r="G628" s="7"/>
      <c r="H628" s="101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1"/>
      <c r="G629" s="7"/>
      <c r="H629" s="101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1"/>
      <c r="G630" s="7"/>
      <c r="H630" s="101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1"/>
      <c r="G631" s="7"/>
      <c r="H631" s="101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1"/>
      <c r="G632" s="7"/>
      <c r="H632" s="101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1"/>
      <c r="G633" s="7"/>
      <c r="H633" s="101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1"/>
      <c r="G634" s="7"/>
      <c r="H634" s="101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1"/>
      <c r="G635" s="7"/>
      <c r="H635" s="101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1"/>
      <c r="G636" s="7"/>
      <c r="H636" s="101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1"/>
      <c r="G637" s="7"/>
      <c r="H637" s="101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1"/>
      <c r="G638" s="7"/>
      <c r="H638" s="101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1"/>
      <c r="G639" s="7"/>
      <c r="H639" s="101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1"/>
      <c r="G640" s="7"/>
      <c r="H640" s="101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1"/>
      <c r="G641" s="7"/>
      <c r="H641" s="101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1"/>
      <c r="G642" s="7"/>
      <c r="H642" s="101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1"/>
      <c r="G643" s="7"/>
      <c r="H643" s="101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1"/>
      <c r="G644" s="7"/>
      <c r="H644" s="101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1"/>
      <c r="G645" s="7"/>
      <c r="H645" s="101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1"/>
      <c r="G646" s="7"/>
      <c r="H646" s="101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1"/>
      <c r="G647" s="7"/>
      <c r="H647" s="101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1"/>
      <c r="G648" s="7"/>
      <c r="H648" s="101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1"/>
      <c r="G649" s="7"/>
      <c r="H649" s="101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1"/>
      <c r="G650" s="7"/>
      <c r="H650" s="101"/>
      <c r="I650" s="7"/>
      <c r="J650" s="2"/>
      <c r="K650" s="7"/>
      <c r="L650" s="7"/>
      <c r="M650" s="7"/>
      <c r="N650" s="7"/>
      <c r="O650" s="89"/>
      <c r="T650" s="1"/>
      <c r="U650" s="1"/>
    </row>
    <row r="651" spans="1:21" ht="72">
      <c r="A651" s="1"/>
      <c r="B651" s="12"/>
      <c r="C651" s="7"/>
      <c r="D651" s="7"/>
      <c r="E651" s="7"/>
      <c r="F651" s="101"/>
      <c r="G651" s="7"/>
      <c r="H651" s="101"/>
      <c r="I651" s="7"/>
      <c r="J651" s="2"/>
      <c r="K651" s="7"/>
      <c r="L651" s="7"/>
      <c r="M651" s="7"/>
      <c r="N651" s="7"/>
      <c r="O651" s="89"/>
      <c r="T651" s="1"/>
      <c r="U651" s="1"/>
    </row>
    <row r="652" spans="1:21" ht="72">
      <c r="A652" s="1"/>
      <c r="B652" s="12"/>
      <c r="C652" s="7"/>
      <c r="D652" s="7"/>
      <c r="E652" s="7"/>
      <c r="F652" s="101"/>
      <c r="G652" s="7"/>
      <c r="H652" s="101"/>
      <c r="I652" s="7"/>
      <c r="J652" s="2"/>
      <c r="L652" s="7"/>
      <c r="M652" s="7"/>
      <c r="N652" s="7"/>
      <c r="O652" s="89"/>
      <c r="T652" s="1"/>
      <c r="U652" s="1"/>
    </row>
    <row r="653" spans="1:21" ht="72">
      <c r="A653" s="1"/>
      <c r="L653" s="7"/>
      <c r="M653" s="7"/>
      <c r="N653" s="7"/>
      <c r="O653" s="89"/>
      <c r="T653" s="1"/>
      <c r="U653" s="1"/>
    </row>
    <row r="654" spans="1:21" ht="72">
      <c r="A654" s="1"/>
      <c r="L654" s="7"/>
      <c r="M654" s="7"/>
      <c r="N654" s="7"/>
      <c r="O654" s="89"/>
      <c r="T654" s="1"/>
      <c r="U654" s="1"/>
    </row>
  </sheetData>
  <sheetProtection/>
  <mergeCells count="58">
    <mergeCell ref="B63:C63"/>
    <mergeCell ref="B68:C68"/>
    <mergeCell ref="B57:C57"/>
    <mergeCell ref="B53:C53"/>
    <mergeCell ref="A101:IV101"/>
    <mergeCell ref="B61:C61"/>
    <mergeCell ref="A93:IV93"/>
    <mergeCell ref="A90:IV90"/>
    <mergeCell ref="B64:C64"/>
    <mergeCell ref="B69:C69"/>
    <mergeCell ref="A82:IV82"/>
    <mergeCell ref="A78:IV78"/>
    <mergeCell ref="A77:IV77"/>
    <mergeCell ref="A72:IV72"/>
    <mergeCell ref="B48:C48"/>
    <mergeCell ref="B43:C43"/>
    <mergeCell ref="B67:C67"/>
    <mergeCell ref="B45:C45"/>
    <mergeCell ref="B50:C50"/>
    <mergeCell ref="B66:C66"/>
    <mergeCell ref="B44:C44"/>
    <mergeCell ref="B62:C62"/>
    <mergeCell ref="B49:C49"/>
    <mergeCell ref="B58:C58"/>
    <mergeCell ref="B42:C42"/>
    <mergeCell ref="B37:C37"/>
    <mergeCell ref="B47:C47"/>
    <mergeCell ref="B46:C46"/>
    <mergeCell ref="B36:C36"/>
    <mergeCell ref="B33:C33"/>
    <mergeCell ref="B38:C38"/>
    <mergeCell ref="B40:C40"/>
    <mergeCell ref="B35:C35"/>
    <mergeCell ref="B32:C32"/>
    <mergeCell ref="B25:C25"/>
    <mergeCell ref="B21:C21"/>
    <mergeCell ref="B15:C15"/>
    <mergeCell ref="B34:C34"/>
    <mergeCell ref="B17:C17"/>
    <mergeCell ref="B18:C18"/>
    <mergeCell ref="B26:C26"/>
    <mergeCell ref="A2:L2"/>
    <mergeCell ref="B9:C9"/>
    <mergeCell ref="B13:C13"/>
    <mergeCell ref="B10:C10"/>
    <mergeCell ref="B19:C19"/>
    <mergeCell ref="B12:C12"/>
    <mergeCell ref="B16:C16"/>
    <mergeCell ref="A83:IV83"/>
    <mergeCell ref="A84:IV84"/>
    <mergeCell ref="B41:C41"/>
    <mergeCell ref="B65:C65"/>
    <mergeCell ref="B52:C52"/>
    <mergeCell ref="B11:C11"/>
    <mergeCell ref="B22:C22"/>
    <mergeCell ref="B20:C20"/>
    <mergeCell ref="B14:C14"/>
    <mergeCell ref="B39:C3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2013-07-09T05:56:59Z</cp:lastPrinted>
  <dcterms:created xsi:type="dcterms:W3CDTF">2000-08-08T10:38:34Z</dcterms:created>
  <dcterms:modified xsi:type="dcterms:W3CDTF">2013-07-10T08:48:44Z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